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Drive condivisi\Motus-E\Motus-E\1. Market intelligence\02. Dati mercato\1. Analisi di mercato mensile\6. Excel per Sito\2024\"/>
    </mc:Choice>
  </mc:AlternateContent>
  <xr:revisionPtr revIDLastSave="0" documentId="13_ncr:1_{F16B9C4E-A22E-4F05-AFB4-1CDD11AE6DF7}" xr6:coauthVersionLast="47" xr6:coauthVersionMax="47" xr10:uidLastSave="{00000000-0000-0000-0000-000000000000}"/>
  <bookViews>
    <workbookView xWindow="-108" yWindow="-108" windowWidth="23256" windowHeight="12456" firstSheet="2" activeTab="5" xr2:uid="{00000000-000D-0000-FFFF-FFFF00000000}"/>
  </bookViews>
  <sheets>
    <sheet name="Progressivo immatric_ott" sheetId="9" r:id="rId1"/>
    <sheet name="Distribuzione Immatricolazioni" sheetId="8" r:id="rId2"/>
    <sheet name="Canali Immatricolazioni " sheetId="7" r:id="rId3"/>
    <sheet name="Punti e stazioni di ricarica" sheetId="10" r:id="rId4"/>
    <sheet name="Storico Infrastrutture" sheetId="11" r:id="rId5"/>
    <sheet name="Potenza Infrastrutture" sheetId="12" r:id="rId6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WCDTAAlrI5NneI6JJ94smHHflOoVNkqvR62UspfM8n8="/>
    </ext>
  </extLst>
</workbook>
</file>

<file path=xl/calcChain.xml><?xml version="1.0" encoding="utf-8"?>
<calcChain xmlns="http://schemas.openxmlformats.org/spreadsheetml/2006/main">
  <c r="B8" i="7" l="1"/>
</calcChain>
</file>

<file path=xl/sharedStrings.xml><?xml version="1.0" encoding="utf-8"?>
<sst xmlns="http://schemas.openxmlformats.org/spreadsheetml/2006/main" count="84" uniqueCount="81">
  <si>
    <t>PROGRESSIVO Immatricolazioni 2024</t>
  </si>
  <si>
    <t xml:space="preserve">MARKET OVERVIEW </t>
  </si>
  <si>
    <t>Diff. Mese %</t>
  </si>
  <si>
    <t>YTD 2024</t>
  </si>
  <si>
    <t>YTD 2023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</si>
  <si>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</si>
  <si>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</si>
  <si>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</si>
  <si>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</si>
  <si>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</si>
  <si>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</si>
  <si>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</si>
  <si>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</si>
  <si>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</si>
  <si>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</si>
  <si>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</si>
  <si>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</si>
  <si>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</si>
  <si>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</si>
  <si>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</si>
  <si>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</si>
  <si>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</si>
  <si>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</si>
  <si>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</si>
  <si>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</si>
  <si>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PRIVATI</t>
  </si>
  <si>
    <t>FLOTTE AZIENDALI</t>
  </si>
  <si>
    <t>RIVENDITORI</t>
  </si>
  <si>
    <t>NOLEGGIO (Lungo Termine)</t>
  </si>
  <si>
    <t>NOLEGGIO (Breve Termine)</t>
  </si>
  <si>
    <t>TOTALE</t>
  </si>
  <si>
    <t>Regione</t>
  </si>
  <si>
    <t>Totale Stazioni di Ricarica</t>
  </si>
  <si>
    <t>Totale Punti di ricarica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</si>
  <si>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</si>
  <si>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</si>
  <si>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</si>
  <si>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</si>
  <si>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</si>
  <si>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</si>
  <si>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</si>
  <si>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</si>
  <si>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</si>
  <si>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</si>
  <si>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</si>
  <si>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</si>
  <si>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</si>
  <si>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</si>
  <si>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</si>
  <si>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</si>
  <si>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</si>
  <si>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</si>
  <si>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</si>
  <si>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</si>
  <si>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</si>
  <si>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Pool di ricarica</t>
  </si>
  <si>
    <t>Stazioni di ricarica</t>
  </si>
  <si>
    <t>Punti di ricarica</t>
  </si>
  <si>
    <t>Tipologia di ricarica</t>
  </si>
  <si>
    <t>Potenza punti (kW)</t>
  </si>
  <si>
    <t>%</t>
  </si>
  <si>
    <t>Slow AC</t>
  </si>
  <si>
    <t>P &lt; 7,4 kW</t>
  </si>
  <si>
    <t>Medium-speed AC</t>
  </si>
  <si>
    <t>7,4 kW ≤ P ≤ 22 kW</t>
  </si>
  <si>
    <t>Fast AC</t>
  </si>
  <si>
    <t>P &gt; 22 kW</t>
  </si>
  <si>
    <t>Slow DC</t>
  </si>
  <si>
    <t>P &lt; 50 kW</t>
  </si>
  <si>
    <t>Fast DC</t>
  </si>
  <si>
    <t>50 kW ≤ P &lt; 150 kW</t>
  </si>
  <si>
    <t>Ultra-fast DC - Level 1</t>
  </si>
  <si>
    <t>150 kW ≤ P &lt; 350 kW</t>
  </si>
  <si>
    <t>Ultra-fast DC - Level 2</t>
  </si>
  <si>
    <t>P ≥ 350 kW</t>
  </si>
  <si>
    <t>BEV anno 2024 YTD</t>
  </si>
  <si>
    <t>Total market anno 2024 YTD</t>
  </si>
  <si>
    <t>Ottobre 2024</t>
  </si>
  <si>
    <t>Ottobre 2023</t>
  </si>
  <si>
    <t>YTD Ottobre 2024</t>
  </si>
  <si>
    <t>YTD Settembre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</si>
</sst>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.00%"/>
    <numFmt numFmtId="165" formatCode="_-* #,##0_-;\-* #,##0_-;_-* &quot;-&quot;??_-;_-@"/>
  </numFmts>
  <fonts count="20" x14ac:knownFonts="1">
    <font>
      <sz val="11"/>
      <color rgb="FF000000"/>
      <name val="Arial"/>
      <scheme val="minor"/>
    </font>
    <font>
      <b/>
      <sz val="12"/>
      <color rgb="FFFFFFFF"/>
      <name val="Calibri"/>
    </font>
    <font>
      <sz val="11"/>
      <name val="Arial"/>
    </font>
    <font>
      <sz val="11"/>
      <color theme="1"/>
      <name val="Arial"/>
    </font>
    <font>
      <sz val="11"/>
      <color rgb="FF000000"/>
      <name val="Arial"/>
    </font>
    <font>
      <b/>
      <sz val="12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i/>
      <sz val="12"/>
      <color theme="1"/>
      <name val="Calibri"/>
    </font>
    <font>
      <b/>
      <sz val="12"/>
      <color rgb="FF000000"/>
      <name val="Calibri"/>
    </font>
    <font>
      <b/>
      <sz val="12"/>
      <color rgb="FFFFFFFF"/>
      <name val="Montserrat"/>
    </font>
    <font>
      <b/>
      <sz val="12"/>
      <color theme="1"/>
      <name val="Montserrat"/>
    </font>
    <font>
      <sz val="10"/>
      <color theme="1"/>
      <name val="Nunito"/>
    </font>
    <font>
      <sz val="11"/>
      <color theme="1"/>
      <name val="Century Gothic"/>
    </font>
    <font>
      <b/>
      <sz val="11"/>
      <color theme="1"/>
      <name val="Century Gothic"/>
    </font>
    <font>
      <b/>
      <sz val="11"/>
      <color rgb="FFFFFFFF"/>
      <name val="Century Gothic"/>
    </font>
    <font>
      <b/>
      <sz val="12"/>
      <color theme="0"/>
      <name val="Century Gothic"/>
    </font>
    <font>
      <b/>
      <sz val="12"/>
      <color theme="1"/>
      <name val="Century Gothic"/>
    </font>
    <font>
      <b/>
      <i/>
      <sz val="12"/>
      <color theme="1"/>
      <name val="Century Gothic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theme="9"/>
        <bgColor theme="9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 style="thin">
        <color rgb="FFAAAAAA"/>
      </right>
      <top/>
      <bottom/>
      <diagonal/>
    </border>
    <border>
      <left/>
      <right/>
      <top/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/>
      <top/>
      <bottom style="thin">
        <color rgb="FFA7A7A7"/>
      </bottom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 style="thin">
        <color rgb="FFA7A7A7"/>
      </right>
      <top/>
      <bottom/>
      <diagonal/>
    </border>
    <border>
      <left/>
      <right style="thin">
        <color rgb="FFA7A7A7"/>
      </right>
      <top/>
      <bottom style="thin">
        <color rgb="FFA7A7A7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7A7A7"/>
      </left>
      <right/>
      <top style="thin">
        <color rgb="FFA7A7A7"/>
      </top>
      <bottom style="thin">
        <color rgb="FFAAAAAA"/>
      </bottom>
      <diagonal/>
    </border>
    <border>
      <left/>
      <right/>
      <top style="thin">
        <color rgb="FFA7A7A7"/>
      </top>
      <bottom style="thin">
        <color rgb="FFAAAAAA"/>
      </bottom>
      <diagonal/>
    </border>
    <border>
      <left/>
      <right style="thin">
        <color rgb="FFA7A7A7"/>
      </right>
      <top style="thin">
        <color rgb="FFA7A7A7"/>
      </top>
      <bottom style="thin">
        <color rgb="FFAAAAAA"/>
      </bottom>
      <diagonal/>
    </border>
    <border>
      <left style="thin">
        <color rgb="FFA7A7A7"/>
      </left>
      <right style="thin">
        <color rgb="FFAAAAAA"/>
      </right>
      <top/>
      <bottom/>
      <diagonal/>
    </border>
    <border>
      <left/>
      <right style="thin">
        <color rgb="FFAAAAAA"/>
      </right>
      <top/>
      <bottom style="thin">
        <color rgb="FFA7A7A7"/>
      </bottom>
      <diagonal/>
    </border>
    <border>
      <left/>
      <right/>
      <top/>
      <bottom style="thin">
        <color rgb="FFA7A7A7"/>
      </bottom>
      <diagonal/>
    </border>
    <border>
      <left style="thin">
        <color rgb="FFA7A7A7"/>
      </left>
      <right style="thin">
        <color rgb="FFA7A7A7"/>
      </right>
      <top/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5A5A5"/>
      </left>
      <right/>
      <top style="thin">
        <color rgb="FFA5A5A5"/>
      </top>
      <bottom style="thin">
        <color rgb="FF000000"/>
      </bottom>
      <diagonal/>
    </border>
    <border>
      <left/>
      <right/>
      <top style="thin">
        <color rgb="FFA5A5A5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medium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9" fillId="0" borderId="4"/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49" fontId="5" fillId="3" borderId="4" xfId="0" applyNumberFormat="1" applyFont="1" applyFill="1" applyBorder="1" applyAlignment="1">
      <alignment wrapText="1"/>
    </xf>
    <xf numFmtId="49" fontId="6" fillId="4" borderId="4" xfId="0" applyNumberFormat="1" applyFont="1" applyFill="1" applyBorder="1" applyAlignment="1">
      <alignment horizontal="center"/>
    </xf>
    <xf numFmtId="49" fontId="6" fillId="4" borderId="4" xfId="0" applyNumberFormat="1" applyFont="1" applyFill="1" applyBorder="1"/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49" fontId="5" fillId="5" borderId="4" xfId="0" applyNumberFormat="1" applyFont="1" applyFill="1" applyBorder="1"/>
    <xf numFmtId="3" fontId="5" fillId="5" borderId="4" xfId="0" applyNumberFormat="1" applyFont="1" applyFill="1" applyBorder="1" applyAlignment="1">
      <alignment horizontal="center"/>
    </xf>
    <xf numFmtId="164" fontId="5" fillId="5" borderId="4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wrapText="1"/>
    </xf>
    <xf numFmtId="164" fontId="6" fillId="3" borderId="4" xfId="0" applyNumberFormat="1" applyFont="1" applyFill="1" applyBorder="1" applyAlignment="1">
      <alignment horizontal="center"/>
    </xf>
    <xf numFmtId="10" fontId="7" fillId="0" borderId="0" xfId="0" applyNumberFormat="1" applyFont="1" applyAlignment="1">
      <alignment horizontal="center"/>
    </xf>
    <xf numFmtId="0" fontId="3" fillId="0" borderId="10" xfId="0" applyFont="1" applyBorder="1"/>
    <xf numFmtId="49" fontId="8" fillId="6" borderId="11" xfId="0" applyNumberFormat="1" applyFont="1" applyFill="1" applyBorder="1" applyAlignment="1">
      <alignment horizontal="center"/>
    </xf>
    <xf numFmtId="49" fontId="8" fillId="6" borderId="12" xfId="0" applyNumberFormat="1" applyFont="1" applyFill="1" applyBorder="1" applyAlignment="1">
      <alignment horizontal="center"/>
    </xf>
    <xf numFmtId="49" fontId="8" fillId="6" borderId="4" xfId="0" applyNumberFormat="1" applyFont="1" applyFill="1" applyBorder="1" applyAlignment="1">
      <alignment horizontal="center"/>
    </xf>
    <xf numFmtId="49" fontId="8" fillId="6" borderId="13" xfId="0" applyNumberFormat="1" applyFont="1" applyFill="1" applyBorder="1" applyAlignment="1">
      <alignment horizontal="center"/>
    </xf>
    <xf numFmtId="49" fontId="6" fillId="6" borderId="14" xfId="0" applyNumberFormat="1" applyFont="1" applyFill="1" applyBorder="1"/>
    <xf numFmtId="3" fontId="6" fillId="3" borderId="15" xfId="0" applyNumberFormat="1" applyFont="1" applyFill="1" applyBorder="1" applyAlignment="1">
      <alignment horizontal="center"/>
    </xf>
    <xf numFmtId="49" fontId="6" fillId="6" borderId="4" xfId="0" applyNumberFormat="1" applyFont="1" applyFill="1" applyBorder="1"/>
    <xf numFmtId="0" fontId="3" fillId="0" borderId="16" xfId="0" applyFont="1" applyBorder="1"/>
    <xf numFmtId="49" fontId="3" fillId="0" borderId="17" xfId="0" applyNumberFormat="1" applyFont="1" applyBorder="1"/>
    <xf numFmtId="0" fontId="3" fillId="0" borderId="17" xfId="0" applyFont="1" applyBorder="1"/>
    <xf numFmtId="49" fontId="5" fillId="0" borderId="21" xfId="0" applyNumberFormat="1" applyFont="1" applyBorder="1"/>
    <xf numFmtId="49" fontId="5" fillId="0" borderId="22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6" fillId="4" borderId="24" xfId="0" applyNumberFormat="1" applyFont="1" applyFill="1" applyBorder="1"/>
    <xf numFmtId="3" fontId="6" fillId="0" borderId="25" xfId="0" applyNumberFormat="1" applyFont="1" applyBorder="1" applyAlignment="1">
      <alignment horizontal="center"/>
    </xf>
    <xf numFmtId="49" fontId="5" fillId="6" borderId="24" xfId="0" applyNumberFormat="1" applyFont="1" applyFill="1" applyBorder="1"/>
    <xf numFmtId="3" fontId="9" fillId="7" borderId="25" xfId="0" applyNumberFormat="1" applyFont="1" applyFill="1" applyBorder="1" applyAlignment="1">
      <alignment horizontal="center"/>
    </xf>
    <xf numFmtId="0" fontId="10" fillId="8" borderId="26" xfId="0" applyFont="1" applyFill="1" applyBorder="1" applyAlignment="1">
      <alignment horizontal="center" vertical="center" wrapText="1"/>
    </xf>
    <xf numFmtId="165" fontId="10" fillId="8" borderId="27" xfId="0" applyNumberFormat="1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/>
    </xf>
    <xf numFmtId="165" fontId="12" fillId="0" borderId="29" xfId="0" applyNumberFormat="1" applyFont="1" applyBorder="1"/>
    <xf numFmtId="165" fontId="13" fillId="0" borderId="30" xfId="0" applyNumberFormat="1" applyFont="1" applyBorder="1" applyAlignment="1">
      <alignment vertical="center"/>
    </xf>
    <xf numFmtId="165" fontId="13" fillId="0" borderId="31" xfId="0" applyNumberFormat="1" applyFont="1" applyBorder="1" applyAlignment="1">
      <alignment vertical="center"/>
    </xf>
    <xf numFmtId="165" fontId="13" fillId="0" borderId="31" xfId="0" applyNumberFormat="1" applyFont="1" applyBorder="1" applyAlignment="1">
      <alignment horizontal="center" vertical="center"/>
    </xf>
    <xf numFmtId="165" fontId="12" fillId="0" borderId="32" xfId="0" applyNumberFormat="1" applyFont="1" applyBorder="1"/>
    <xf numFmtId="0" fontId="11" fillId="9" borderId="4" xfId="0" applyFont="1" applyFill="1" applyBorder="1"/>
    <xf numFmtId="165" fontId="11" fillId="9" borderId="33" xfId="0" applyNumberFormat="1" applyFont="1" applyFill="1" applyBorder="1" applyAlignment="1">
      <alignment horizontal="right"/>
    </xf>
    <xf numFmtId="0" fontId="14" fillId="0" borderId="34" xfId="0" applyFont="1" applyBorder="1"/>
    <xf numFmtId="17" fontId="15" fillId="10" borderId="35" xfId="0" applyNumberFormat="1" applyFont="1" applyFill="1" applyBorder="1" applyAlignment="1">
      <alignment horizontal="center" vertical="center" wrapText="1"/>
    </xf>
    <xf numFmtId="165" fontId="13" fillId="0" borderId="34" xfId="0" applyNumberFormat="1" applyFont="1" applyBorder="1"/>
    <xf numFmtId="0" fontId="16" fillId="10" borderId="34" xfId="0" applyFont="1" applyFill="1" applyBorder="1" applyAlignment="1">
      <alignment horizontal="center" vertical="center" wrapText="1"/>
    </xf>
    <xf numFmtId="0" fontId="16" fillId="11" borderId="34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/>
    </xf>
    <xf numFmtId="0" fontId="18" fillId="0" borderId="34" xfId="0" applyFont="1" applyBorder="1" applyAlignment="1">
      <alignment horizontal="right" vertical="center"/>
    </xf>
    <xf numFmtId="10" fontId="17" fillId="0" borderId="34" xfId="0" applyNumberFormat="1" applyFont="1" applyBorder="1" applyAlignment="1">
      <alignment vertical="center"/>
    </xf>
    <xf numFmtId="49" fontId="1" fillId="2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49" fontId="1" fillId="2" borderId="5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49" fontId="5" fillId="6" borderId="8" xfId="0" applyNumberFormat="1" applyFont="1" applyFill="1" applyBorder="1" applyAlignment="1">
      <alignment horizontal="center"/>
    </xf>
    <xf numFmtId="0" fontId="2" fillId="0" borderId="9" xfId="0" applyFont="1" applyBorder="1"/>
    <xf numFmtId="49" fontId="5" fillId="6" borderId="1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4" fillId="0" borderId="0" xfId="0" applyFont="1" applyAlignment="1">
      <alignment horizontal="center"/>
    </xf>
    <xf numFmtId="0" fontId="0" fillId="0" borderId="0" xfId="0"/>
  </cellXfs>
  <cellStyles count="2">
    <cellStyle name="Normale" xfId="0" builtinId="0"/>
    <cellStyle name="Normale 2" xfId="1" xr:uid="{ECD8BCEC-6C7C-4B05-8A89-9DA173710D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'Storico Infrastrutture'!$B$2</c:f>
              <c:strCache>
                <c:ptCount val="1"/>
                <c:pt idx="0">
                  <c:v>Pool di ricarica</c:v>
                </c:pt>
              </c:strCache>
            </c:strRef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Infrastrutture'!$A$3:$A$16</c:f>
              <c:numCache>
                <c:formatCode>mmm\-yy</c:formatCode>
                <c:ptCount val="14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  <c:pt idx="13">
                  <c:v>45537</c:v>
                </c:pt>
              </c:numCache>
            </c:numRef>
          </c:cat>
          <c:val>
            <c:numRef>
              <c:f>'Storico Infrastrutture'!$B$3:$B$16</c:f>
              <c:numCache>
                <c:formatCode>_-* #,##0_-;\-* #,##0_-;_-* "-"??_-;_-@</c:formatCode>
                <c:ptCount val="14"/>
                <c:pt idx="0">
                  <c:v>9453</c:v>
                </c:pt>
                <c:pt idx="1">
                  <c:v>10019</c:v>
                </c:pt>
                <c:pt idx="2">
                  <c:v>10503</c:v>
                </c:pt>
                <c:pt idx="3">
                  <c:v>11333</c:v>
                </c:pt>
                <c:pt idx="4">
                  <c:v>12410</c:v>
                </c:pt>
                <c:pt idx="5">
                  <c:v>13225</c:v>
                </c:pt>
                <c:pt idx="6">
                  <c:v>14048</c:v>
                </c:pt>
                <c:pt idx="7">
                  <c:v>15262</c:v>
                </c:pt>
                <c:pt idx="8">
                  <c:v>16557</c:v>
                </c:pt>
                <c:pt idx="9">
                  <c:v>17154</c:v>
                </c:pt>
                <c:pt idx="10">
                  <c:v>17537</c:v>
                </c:pt>
                <c:pt idx="11">
                  <c:v>18676</c:v>
                </c:pt>
                <c:pt idx="12">
                  <c:v>19876</c:v>
                </c:pt>
                <c:pt idx="13">
                  <c:v>21477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CE9-4293-B857-8CB505CD153A}"/>
            </c:ext>
          </c:extLst>
        </c:ser>
        <c:ser>
          <c:idx val="1"/>
          <c:order val="1"/>
          <c:tx>
            <c:strRef>
              <c:f>'Storico Infrastrutture'!$C$2</c:f>
              <c:strCache>
                <c:ptCount val="1"/>
                <c:pt idx="0">
                  <c:v>Stazioni di ricarica</c:v>
                </c:pt>
              </c:strCache>
            </c:strRef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Infrastrutture'!$A$3:$A$16</c:f>
              <c:numCache>
                <c:formatCode>mmm\-yy</c:formatCode>
                <c:ptCount val="14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  <c:pt idx="13">
                  <c:v>45537</c:v>
                </c:pt>
              </c:numCache>
            </c:numRef>
          </c:cat>
          <c:val>
            <c:numRef>
              <c:f>'Storico Infrastrutture'!$C$3:$C$16</c:f>
              <c:numCache>
                <c:formatCode>_-* #,##0_-;\-* #,##0_-;_-* "-"??_-;_-@</c:formatCode>
                <c:ptCount val="14"/>
                <c:pt idx="0">
                  <c:v>11834</c:v>
                </c:pt>
                <c:pt idx="1">
                  <c:v>12622.5</c:v>
                </c:pt>
                <c:pt idx="2">
                  <c:v>13223</c:v>
                </c:pt>
                <c:pt idx="3">
                  <c:v>14311</c:v>
                </c:pt>
                <c:pt idx="4">
                  <c:v>15674</c:v>
                </c:pt>
                <c:pt idx="5">
                  <c:v>16700</c:v>
                </c:pt>
                <c:pt idx="6">
                  <c:v>19334</c:v>
                </c:pt>
                <c:pt idx="7">
                  <c:v>22107</c:v>
                </c:pt>
                <c:pt idx="8">
                  <c:v>24942</c:v>
                </c:pt>
                <c:pt idx="9">
                  <c:v>26029</c:v>
                </c:pt>
                <c:pt idx="10">
                  <c:v>26997</c:v>
                </c:pt>
                <c:pt idx="11">
                  <c:v>28633</c:v>
                </c:pt>
                <c:pt idx="12">
                  <c:v>29994</c:v>
                </c:pt>
                <c:pt idx="13">
                  <c:v>31669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ACE9-4293-B857-8CB505CD153A}"/>
            </c:ext>
          </c:extLst>
        </c:ser>
        <c:ser>
          <c:idx val="2"/>
          <c:order val="2"/>
          <c:tx>
            <c:strRef>
              <c:f>'Storico Infrastrutture'!$D$2</c:f>
              <c:strCache>
                <c:ptCount val="1"/>
                <c:pt idx="0">
                  <c:v>Punti di ricarica</c:v>
                </c:pt>
              </c:strCache>
            </c:strRef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Infrastrutture'!$A$3:$A$16</c:f>
              <c:numCache>
                <c:formatCode>mmm\-yy</c:formatCode>
                <c:ptCount val="14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  <c:pt idx="13">
                  <c:v>45537</c:v>
                </c:pt>
              </c:numCache>
            </c:numRef>
          </c:cat>
          <c:val>
            <c:numRef>
              <c:f>'Storico Infrastrutture'!$D$3:$D$16</c:f>
              <c:numCache>
                <c:formatCode>_-* #,##0_-;\-* #,##0_-;_-* "-"??_-;_-@</c:formatCode>
                <c:ptCount val="14"/>
                <c:pt idx="0">
                  <c:v>23275</c:v>
                </c:pt>
                <c:pt idx="1">
                  <c:v>24794</c:v>
                </c:pt>
                <c:pt idx="2">
                  <c:v>26024</c:v>
                </c:pt>
                <c:pt idx="3">
                  <c:v>27857</c:v>
                </c:pt>
                <c:pt idx="4">
                  <c:v>30704</c:v>
                </c:pt>
                <c:pt idx="5">
                  <c:v>32776</c:v>
                </c:pt>
                <c:pt idx="6">
                  <c:v>36772</c:v>
                </c:pt>
                <c:pt idx="7">
                  <c:v>41173</c:v>
                </c:pt>
                <c:pt idx="8">
                  <c:v>45210</c:v>
                </c:pt>
                <c:pt idx="9">
                  <c:v>47228</c:v>
                </c:pt>
                <c:pt idx="10">
                  <c:v>50678</c:v>
                </c:pt>
                <c:pt idx="11">
                  <c:v>54164</c:v>
                </c:pt>
                <c:pt idx="12">
                  <c:v>56992</c:v>
                </c:pt>
                <c:pt idx="13">
                  <c:v>60339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ACE9-4293-B857-8CB505CD1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1487130"/>
        <c:axId val="182119112"/>
      </c:barChart>
      <c:dateAx>
        <c:axId val="11814871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mmm\-yy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182119112"/>
        <c:crosses val="autoZero"/>
        <c:auto val="1"/>
        <c:lblOffset val="100"/>
        <c:baseTimeUnit val="months"/>
        <c:majorUnit val="3"/>
        <c:majorTimeUnit val="months"/>
      </c:dateAx>
      <c:valAx>
        <c:axId val="1821191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_-* #,##0_-;\-* #,##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1181487130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it-IT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83820</xdr:rowOff>
    </xdr:from>
    <xdr:to>
      <xdr:col>11</xdr:col>
      <xdr:colOff>100038</xdr:colOff>
      <xdr:row>26</xdr:row>
      <xdr:rowOff>7620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A4E8826-E055-4D12-B915-901D143273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542"/>
        <a:stretch/>
      </xdr:blipFill>
      <xdr:spPr>
        <a:xfrm>
          <a:off x="0" y="2019300"/>
          <a:ext cx="11286198" cy="2727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666750</xdr:colOff>
      <xdr:row>1</xdr:row>
      <xdr:rowOff>123825</xdr:rowOff>
    </xdr:from>
    <xdr:ext cx="5558790" cy="351853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1A2CE781-F096-4B9A-B290-BF4A31BDF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FD4E4-21B7-4EAF-B8EE-58481C7A73D6}">
  <dimension ref="A1:H7"/>
  <sheetViews>
    <sheetView showGridLines="0" workbookViewId="0">
      <selection activeCell="F5" sqref="F5"/>
    </sheetView>
  </sheetViews>
  <sheetFormatPr defaultRowHeight="13.8" x14ac:dyDescent="0.25"/>
  <cols>
    <col min="1" max="1" width="18" customWidth="1"/>
    <col min="2" max="2" width="12.296875" customWidth="1"/>
    <col min="3" max="3" width="17.59765625" customWidth="1"/>
    <col min="4" max="4" width="14.296875" customWidth="1"/>
    <col min="5" max="5" width="15.09765625" customWidth="1"/>
    <col min="6" max="6" width="12.09765625" customWidth="1"/>
    <col min="7" max="7" width="12.3984375" customWidth="1"/>
    <col min="8" max="8" width="11" customWidth="1"/>
    <col min="9" max="9" width="12.3984375" customWidth="1"/>
    <col min="10" max="10" width="11" customWidth="1"/>
  </cols>
  <sheetData>
    <row r="1" spans="1:8" ht="15.6" x14ac:dyDescent="0.3">
      <c r="A1" s="50" t="s">
        <v>0</v>
      </c>
      <c r="B1" s="51"/>
      <c r="C1" s="51"/>
      <c r="D1" s="51"/>
      <c r="E1" s="51"/>
      <c r="F1" s="51"/>
      <c r="G1" s="52"/>
      <c r="H1" s="1"/>
    </row>
    <row r="2" spans="1:8" ht="30.6" customHeight="1" x14ac:dyDescent="0.3">
      <c r="A2" s="3" t="s">
        <v>1</v>
      </c>
      <c r="B2" s="4" t="s">
        <v>77</v>
      </c>
      <c r="C2" s="4" t="s">
        <v>78</v>
      </c>
      <c r="D2" s="4" t="s">
        <v>2</v>
      </c>
      <c r="E2" s="4" t="s">
        <v>3</v>
      </c>
      <c r="F2" s="4" t="s">
        <v>4</v>
      </c>
      <c r="G2" s="4" t="s">
        <v>5</v>
      </c>
      <c r="H2" s="1"/>
    </row>
    <row r="3" spans="1:8" ht="30.6" customHeight="1" x14ac:dyDescent="0.3">
      <c r="A3" s="5" t="s">
        <v>6</v>
      </c>
      <c r="B3" s="6">
        <v>4963</v>
      </c>
      <c r="C3" s="6">
        <v>5724</v>
      </c>
      <c r="D3" s="7">
        <v>-0.13289999999999999</v>
      </c>
      <c r="E3" s="6">
        <v>52523</v>
      </c>
      <c r="F3" s="6">
        <v>51512</v>
      </c>
      <c r="G3" s="13">
        <v>1.9599999999999999E-2</v>
      </c>
      <c r="H3" s="1"/>
    </row>
    <row r="4" spans="1:8" ht="30.6" customHeight="1" x14ac:dyDescent="0.3">
      <c r="A4" s="8" t="s">
        <v>7</v>
      </c>
      <c r="B4" s="9">
        <v>126806</v>
      </c>
      <c r="C4" s="9">
        <v>139698</v>
      </c>
      <c r="D4" s="10">
        <v>-9.2299999999999993E-2</v>
      </c>
      <c r="E4" s="9">
        <v>1332807</v>
      </c>
      <c r="F4" s="9">
        <v>1320815</v>
      </c>
      <c r="G4" s="10">
        <v>9.1000000000000004E-3</v>
      </c>
      <c r="H4" s="1"/>
    </row>
    <row r="5" spans="1:8" ht="30.6" customHeight="1" x14ac:dyDescent="0.3">
      <c r="A5" s="11" t="s">
        <v>8</v>
      </c>
      <c r="B5" s="12">
        <v>3.9100000000000003E-2</v>
      </c>
      <c r="C5" s="12">
        <v>4.1000000000000002E-2</v>
      </c>
      <c r="D5" s="12"/>
      <c r="E5" s="12">
        <v>3.9437645168165003E-2</v>
      </c>
      <c r="F5" s="12">
        <v>3.9E-2</v>
      </c>
      <c r="G5" s="13"/>
      <c r="H5" s="1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DE40D-140E-4930-8DD7-33477039ADB5}">
  <dimension ref="A1:E10"/>
  <sheetViews>
    <sheetView showGridLines="0" workbookViewId="0">
      <selection activeCell="B17" sqref="B17"/>
    </sheetView>
  </sheetViews>
  <sheetFormatPr defaultRowHeight="13.8" x14ac:dyDescent="0.25"/>
  <cols>
    <col min="1" max="1" width="9.59765625" customWidth="1"/>
    <col min="2" max="2" width="16.3984375" customWidth="1"/>
    <col min="3" max="4" width="9.59765625" customWidth="1"/>
    <col min="5" max="5" width="19.3984375" customWidth="1"/>
    <col min="6" max="6" width="9.59765625" customWidth="1"/>
  </cols>
  <sheetData>
    <row r="1" spans="1:5" ht="15.6" x14ac:dyDescent="0.3">
      <c r="A1" s="53" t="s">
        <v>9</v>
      </c>
      <c r="B1" s="54"/>
      <c r="C1" s="54"/>
      <c r="D1" s="54"/>
      <c r="E1" s="55"/>
    </row>
    <row r="2" spans="1:5" ht="15.6" x14ac:dyDescent="0.3">
      <c r="A2" s="56" t="s">
        <v>10</v>
      </c>
      <c r="B2" s="57"/>
      <c r="C2" s="14"/>
      <c r="D2" s="58" t="s">
        <v>11</v>
      </c>
      <c r="E2" s="57"/>
    </row>
    <row r="3" spans="1:5" ht="15.6" x14ac:dyDescent="0.3">
      <c r="A3" s="15" t="s">
        <v>6</v>
      </c>
      <c r="B3" s="16" t="s">
        <v>79</v>
      </c>
      <c r="C3" s="14"/>
      <c r="D3" s="17" t="s">
        <v>6</v>
      </c>
      <c r="E3" s="18" t="s">
        <v>80</v>
      </c>
    </row>
    <row r="4" spans="1:5" ht="15.6" x14ac:dyDescent="0.3">
      <c r="A4" s="19" t="s">
        <v>12</v>
      </c>
      <c r="B4" s="20">
        <v>14173</v>
      </c>
      <c r="C4" s="14"/>
      <c r="D4" s="21" t="s">
        <v>13</v>
      </c>
      <c r="E4" s="20">
        <v>47560</v>
      </c>
    </row>
    <row r="5" spans="1:5" ht="15.6" x14ac:dyDescent="0.3">
      <c r="A5" s="19" t="s">
        <v>14</v>
      </c>
      <c r="B5" s="20">
        <v>18666</v>
      </c>
      <c r="C5" s="14"/>
      <c r="D5" s="21" t="s">
        <v>15</v>
      </c>
      <c r="E5" s="20">
        <v>96575</v>
      </c>
    </row>
    <row r="6" spans="1:5" ht="15.6" x14ac:dyDescent="0.3">
      <c r="A6" s="19" t="s">
        <v>16</v>
      </c>
      <c r="B6" s="20">
        <v>13064</v>
      </c>
      <c r="C6" s="14"/>
      <c r="D6" s="21" t="s">
        <v>17</v>
      </c>
      <c r="E6" s="20">
        <v>217640</v>
      </c>
    </row>
    <row r="7" spans="1:5" ht="15.6" x14ac:dyDescent="0.3">
      <c r="A7" s="19" t="s">
        <v>18</v>
      </c>
      <c r="B7" s="20">
        <v>4320</v>
      </c>
      <c r="C7" s="14"/>
      <c r="D7" s="21" t="s">
        <v>19</v>
      </c>
      <c r="E7" s="20">
        <v>277249</v>
      </c>
    </row>
    <row r="8" spans="1:5" ht="15.6" x14ac:dyDescent="0.3">
      <c r="A8" s="19" t="s">
        <v>20</v>
      </c>
      <c r="B8" s="20">
        <v>2300</v>
      </c>
      <c r="C8" s="14"/>
      <c r="D8" s="21" t="s">
        <v>21</v>
      </c>
      <c r="E8" s="20">
        <v>90508</v>
      </c>
    </row>
    <row r="9" spans="1:5" ht="15.6" x14ac:dyDescent="0.3">
      <c r="A9" s="22"/>
      <c r="B9" s="23"/>
      <c r="C9" s="14"/>
      <c r="D9" s="21" t="s">
        <v>22</v>
      </c>
      <c r="E9" s="20">
        <v>39491</v>
      </c>
    </row>
    <row r="10" spans="1:5" ht="15.6" x14ac:dyDescent="0.3">
      <c r="A10" s="22"/>
      <c r="B10" s="24"/>
      <c r="C10" s="24"/>
      <c r="D10" s="21" t="s">
        <v>23</v>
      </c>
      <c r="E10" s="20">
        <v>270399</v>
      </c>
    </row>
  </sheetData>
  <mergeCells count="3">
    <mergeCell ref="A1:E1"/>
    <mergeCell ref="A2:B2"/>
    <mergeCell ref="D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B798B-A972-47C1-BC31-DF7B184CB0A3}">
  <dimension ref="A1:D8"/>
  <sheetViews>
    <sheetView showGridLines="0" workbookViewId="0">
      <selection activeCell="K9" sqref="K9"/>
    </sheetView>
  </sheetViews>
  <sheetFormatPr defaultRowHeight="13.8" x14ac:dyDescent="0.25"/>
  <cols>
    <col min="1" max="1" width="24.59765625" customWidth="1"/>
    <col min="2" max="2" width="22.59765625" customWidth="1"/>
    <col min="3" max="3" width="28.3984375" customWidth="1"/>
    <col min="4" max="4" width="9.59765625" customWidth="1"/>
  </cols>
  <sheetData>
    <row r="1" spans="1:4" ht="15.6" x14ac:dyDescent="0.3">
      <c r="A1" s="59" t="s">
        <v>24</v>
      </c>
      <c r="B1" s="60"/>
      <c r="C1" s="61"/>
      <c r="D1" s="1"/>
    </row>
    <row r="2" spans="1:4" ht="15.6" x14ac:dyDescent="0.3">
      <c r="A2" s="25"/>
      <c r="B2" s="26" t="s">
        <v>75</v>
      </c>
      <c r="C2" s="27" t="s">
        <v>76</v>
      </c>
      <c r="D2" s="1"/>
    </row>
    <row r="3" spans="1:4" ht="15.6" x14ac:dyDescent="0.3">
      <c r="A3" s="28" t="s">
        <v>25</v>
      </c>
      <c r="B3" s="29">
        <v>27683</v>
      </c>
      <c r="C3" s="29">
        <v>775357</v>
      </c>
      <c r="D3" s="1"/>
    </row>
    <row r="4" spans="1:4" ht="15.6" x14ac:dyDescent="0.3">
      <c r="A4" s="28" t="s">
        <v>26</v>
      </c>
      <c r="B4" s="29">
        <v>4255</v>
      </c>
      <c r="C4" s="29">
        <v>67986</v>
      </c>
      <c r="D4" s="1"/>
    </row>
    <row r="5" spans="1:4" ht="15.6" x14ac:dyDescent="0.3">
      <c r="A5" s="28" t="s">
        <v>27</v>
      </c>
      <c r="B5" s="29">
        <v>4775</v>
      </c>
      <c r="C5" s="29">
        <v>142106</v>
      </c>
      <c r="D5" s="1"/>
    </row>
    <row r="6" spans="1:4" ht="15.6" x14ac:dyDescent="0.3">
      <c r="A6" s="28" t="s">
        <v>28</v>
      </c>
      <c r="B6" s="29">
        <v>14376</v>
      </c>
      <c r="C6" s="29">
        <v>264508</v>
      </c>
      <c r="D6" s="1"/>
    </row>
    <row r="7" spans="1:4" ht="15.6" x14ac:dyDescent="0.3">
      <c r="A7" s="28" t="s">
        <v>29</v>
      </c>
      <c r="B7" s="29">
        <v>1434</v>
      </c>
      <c r="C7" s="29">
        <v>82850</v>
      </c>
      <c r="D7" s="1"/>
    </row>
    <row r="8" spans="1:4" ht="15.6" x14ac:dyDescent="0.3">
      <c r="A8" s="30" t="s">
        <v>30</v>
      </c>
      <c r="B8" s="31">
        <f>SUM(B3:B7)</f>
        <v>52523</v>
      </c>
      <c r="C8" s="31">
        <v>1332807</v>
      </c>
      <c r="D8" s="1"/>
    </row>
  </sheetData>
  <mergeCells count="1"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EF182-5529-4713-A03F-AA3B26565080}">
  <dimension ref="A1:C22"/>
  <sheetViews>
    <sheetView showGridLines="0" workbookViewId="0">
      <selection activeCell="F20" sqref="F20"/>
    </sheetView>
  </sheetViews>
  <sheetFormatPr defaultRowHeight="13.8" x14ac:dyDescent="0.25"/>
  <cols>
    <col min="1" max="1" width="19" customWidth="1"/>
    <col min="2" max="2" width="13.8984375" customWidth="1"/>
    <col min="3" max="3" width="11" customWidth="1"/>
  </cols>
  <sheetData>
    <row r="1" spans="1:3" ht="54.6" thickBot="1" x14ac:dyDescent="0.3">
      <c r="A1" s="32" t="s">
        <v>31</v>
      </c>
      <c r="B1" s="33" t="s">
        <v>32</v>
      </c>
      <c r="C1" s="33" t="s">
        <v>33</v>
      </c>
    </row>
    <row r="2" spans="1:3" ht="18" x14ac:dyDescent="0.4">
      <c r="A2" s="34" t="s">
        <v>34</v>
      </c>
      <c r="B2" s="35">
        <v>623</v>
      </c>
      <c r="C2" s="36">
        <v>1259</v>
      </c>
    </row>
    <row r="3" spans="1:3" ht="18" x14ac:dyDescent="0.4">
      <c r="A3" s="34" t="s">
        <v>35</v>
      </c>
      <c r="B3" s="35">
        <v>184</v>
      </c>
      <c r="C3" s="37">
        <v>352</v>
      </c>
    </row>
    <row r="4" spans="1:3" ht="18" x14ac:dyDescent="0.4">
      <c r="A4" s="34" t="s">
        <v>36</v>
      </c>
      <c r="B4" s="35">
        <v>512</v>
      </c>
      <c r="C4" s="37">
        <v>1022</v>
      </c>
    </row>
    <row r="5" spans="1:3" ht="18" x14ac:dyDescent="0.4">
      <c r="A5" s="34" t="s">
        <v>37</v>
      </c>
      <c r="B5" s="35">
        <v>2912</v>
      </c>
      <c r="C5" s="37">
        <v>3948</v>
      </c>
    </row>
    <row r="6" spans="1:3" ht="18" x14ac:dyDescent="0.4">
      <c r="A6" s="34" t="s">
        <v>38</v>
      </c>
      <c r="B6" s="35">
        <v>2395</v>
      </c>
      <c r="C6" s="37">
        <v>4946</v>
      </c>
    </row>
    <row r="7" spans="1:3" ht="18" x14ac:dyDescent="0.4">
      <c r="A7" s="34" t="s">
        <v>39</v>
      </c>
      <c r="B7" s="35">
        <v>1336</v>
      </c>
      <c r="C7" s="37">
        <v>1950</v>
      </c>
    </row>
    <row r="8" spans="1:3" ht="18" x14ac:dyDescent="0.4">
      <c r="A8" s="34" t="s">
        <v>40</v>
      </c>
      <c r="B8" s="35">
        <v>3100</v>
      </c>
      <c r="C8" s="37">
        <v>6217</v>
      </c>
    </row>
    <row r="9" spans="1:3" ht="18" x14ac:dyDescent="0.4">
      <c r="A9" s="34" t="s">
        <v>41</v>
      </c>
      <c r="B9" s="35">
        <v>902</v>
      </c>
      <c r="C9" s="37">
        <v>1728</v>
      </c>
    </row>
    <row r="10" spans="1:3" ht="18" x14ac:dyDescent="0.4">
      <c r="A10" s="34" t="s">
        <v>42</v>
      </c>
      <c r="B10" s="35">
        <v>5709</v>
      </c>
      <c r="C10" s="37">
        <v>11687</v>
      </c>
    </row>
    <row r="11" spans="1:3" ht="18" x14ac:dyDescent="0.4">
      <c r="A11" s="34" t="s">
        <v>43</v>
      </c>
      <c r="B11" s="35">
        <v>720</v>
      </c>
      <c r="C11" s="37">
        <v>1432</v>
      </c>
    </row>
    <row r="12" spans="1:3" ht="18" x14ac:dyDescent="0.4">
      <c r="A12" s="34" t="s">
        <v>44</v>
      </c>
      <c r="B12" s="35">
        <v>157</v>
      </c>
      <c r="C12" s="37">
        <v>318</v>
      </c>
    </row>
    <row r="13" spans="1:3" ht="18" x14ac:dyDescent="0.4">
      <c r="A13" s="34" t="s">
        <v>45</v>
      </c>
      <c r="B13" s="35">
        <v>2939</v>
      </c>
      <c r="C13" s="37">
        <v>6035</v>
      </c>
    </row>
    <row r="14" spans="1:3" ht="18" x14ac:dyDescent="0.4">
      <c r="A14" s="34" t="s">
        <v>46</v>
      </c>
      <c r="B14" s="35">
        <v>868</v>
      </c>
      <c r="C14" s="37">
        <v>1747</v>
      </c>
    </row>
    <row r="15" spans="1:3" ht="18" x14ac:dyDescent="0.4">
      <c r="A15" s="34" t="s">
        <v>47</v>
      </c>
      <c r="B15" s="35">
        <v>1008</v>
      </c>
      <c r="C15" s="37">
        <v>1979</v>
      </c>
    </row>
    <row r="16" spans="1:3" ht="18" x14ac:dyDescent="0.4">
      <c r="A16" s="34" t="s">
        <v>48</v>
      </c>
      <c r="B16" s="35">
        <v>1469</v>
      </c>
      <c r="C16" s="37">
        <v>2870</v>
      </c>
    </row>
    <row r="17" spans="1:3" ht="18" x14ac:dyDescent="0.4">
      <c r="A17" s="34" t="s">
        <v>49</v>
      </c>
      <c r="B17" s="35">
        <v>1825</v>
      </c>
      <c r="C17" s="37">
        <v>3629</v>
      </c>
    </row>
    <row r="18" spans="1:3" ht="18" x14ac:dyDescent="0.4">
      <c r="A18" s="34" t="s">
        <v>50</v>
      </c>
      <c r="B18" s="35">
        <v>1001</v>
      </c>
      <c r="C18" s="37">
        <v>1943</v>
      </c>
    </row>
    <row r="19" spans="1:3" ht="18" x14ac:dyDescent="0.4">
      <c r="A19" s="34" t="s">
        <v>51</v>
      </c>
      <c r="B19" s="35">
        <v>419</v>
      </c>
      <c r="C19" s="37">
        <v>840</v>
      </c>
    </row>
    <row r="20" spans="1:3" ht="18" x14ac:dyDescent="0.4">
      <c r="A20" s="34" t="s">
        <v>52</v>
      </c>
      <c r="B20" s="35">
        <v>391</v>
      </c>
      <c r="C20" s="38">
        <v>747</v>
      </c>
    </row>
    <row r="21" spans="1:3" ht="18.600000000000001" thickBot="1" x14ac:dyDescent="0.45">
      <c r="A21" s="34" t="s">
        <v>53</v>
      </c>
      <c r="B21" s="39">
        <v>3199</v>
      </c>
      <c r="C21" s="37">
        <v>5690</v>
      </c>
    </row>
    <row r="22" spans="1:3" ht="18" x14ac:dyDescent="0.4">
      <c r="A22" s="40" t="s">
        <v>30</v>
      </c>
      <c r="B22" s="41">
        <v>31669</v>
      </c>
      <c r="C22" s="41">
        <v>60339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9103-BFE3-4818-B537-58A38E2E44F5}">
  <dimension ref="A1:D16"/>
  <sheetViews>
    <sheetView showGridLines="0" workbookViewId="0">
      <selection activeCell="N17" sqref="N17"/>
    </sheetView>
  </sheetViews>
  <sheetFormatPr defaultRowHeight="13.8" x14ac:dyDescent="0.25"/>
  <cols>
    <col min="1" max="1" width="16.69921875" customWidth="1"/>
    <col min="2" max="3" width="14.69921875" customWidth="1"/>
    <col min="4" max="4" width="13.69921875" customWidth="1"/>
    <col min="5" max="14" width="9.59765625" customWidth="1"/>
  </cols>
  <sheetData>
    <row r="1" spans="1:4" x14ac:dyDescent="0.25">
      <c r="A1" s="62" t="s">
        <v>54</v>
      </c>
      <c r="B1" s="63"/>
      <c r="C1" s="63"/>
      <c r="D1" s="63"/>
    </row>
    <row r="2" spans="1:4" ht="14.4" thickBot="1" x14ac:dyDescent="0.3">
      <c r="B2" s="42" t="s">
        <v>55</v>
      </c>
      <c r="C2" s="42" t="s">
        <v>56</v>
      </c>
      <c r="D2" s="42" t="s">
        <v>57</v>
      </c>
    </row>
    <row r="3" spans="1:4" ht="14.4" thickBot="1" x14ac:dyDescent="0.3">
      <c r="A3" s="43">
        <v>44348</v>
      </c>
      <c r="B3" s="44">
        <v>9453</v>
      </c>
      <c r="C3" s="44">
        <v>11834</v>
      </c>
      <c r="D3" s="44">
        <v>23275</v>
      </c>
    </row>
    <row r="4" spans="1:4" ht="14.4" thickBot="1" x14ac:dyDescent="0.3">
      <c r="A4" s="43">
        <v>44440</v>
      </c>
      <c r="B4" s="44">
        <v>10019</v>
      </c>
      <c r="C4" s="44">
        <v>12622.5</v>
      </c>
      <c r="D4" s="44">
        <v>24794</v>
      </c>
    </row>
    <row r="5" spans="1:4" ht="14.4" thickBot="1" x14ac:dyDescent="0.3">
      <c r="A5" s="43">
        <v>44531</v>
      </c>
      <c r="B5" s="44">
        <v>10503</v>
      </c>
      <c r="C5" s="44">
        <v>13223</v>
      </c>
      <c r="D5" s="44">
        <v>26024</v>
      </c>
    </row>
    <row r="6" spans="1:4" ht="14.4" thickBot="1" x14ac:dyDescent="0.3">
      <c r="A6" s="43">
        <v>44621</v>
      </c>
      <c r="B6" s="44">
        <v>11333</v>
      </c>
      <c r="C6" s="44">
        <v>14311</v>
      </c>
      <c r="D6" s="44">
        <v>27857</v>
      </c>
    </row>
    <row r="7" spans="1:4" ht="14.4" thickBot="1" x14ac:dyDescent="0.3">
      <c r="A7" s="43">
        <v>44713</v>
      </c>
      <c r="B7" s="44">
        <v>12410</v>
      </c>
      <c r="C7" s="44">
        <v>15674</v>
      </c>
      <c r="D7" s="44">
        <v>30704</v>
      </c>
    </row>
    <row r="8" spans="1:4" ht="14.4" thickBot="1" x14ac:dyDescent="0.3">
      <c r="A8" s="43">
        <v>44805</v>
      </c>
      <c r="B8" s="44">
        <v>13225</v>
      </c>
      <c r="C8" s="44">
        <v>16700</v>
      </c>
      <c r="D8" s="44">
        <v>32776</v>
      </c>
    </row>
    <row r="9" spans="1:4" ht="14.4" thickBot="1" x14ac:dyDescent="0.3">
      <c r="A9" s="43">
        <v>44896</v>
      </c>
      <c r="B9" s="44">
        <v>14048</v>
      </c>
      <c r="C9" s="44">
        <v>19334</v>
      </c>
      <c r="D9" s="44">
        <v>36772</v>
      </c>
    </row>
    <row r="10" spans="1:4" ht="14.4" thickBot="1" x14ac:dyDescent="0.3">
      <c r="A10" s="43">
        <v>44986</v>
      </c>
      <c r="B10" s="44">
        <v>15262</v>
      </c>
      <c r="C10" s="44">
        <v>22107</v>
      </c>
      <c r="D10" s="44">
        <v>41173</v>
      </c>
    </row>
    <row r="11" spans="1:4" ht="14.4" thickBot="1" x14ac:dyDescent="0.3">
      <c r="A11" s="43">
        <v>45078</v>
      </c>
      <c r="B11" s="44">
        <v>16557</v>
      </c>
      <c r="C11" s="44">
        <v>24942</v>
      </c>
      <c r="D11" s="44">
        <v>45210</v>
      </c>
    </row>
    <row r="12" spans="1:4" ht="14.4" thickBot="1" x14ac:dyDescent="0.3">
      <c r="A12" s="43">
        <v>45170</v>
      </c>
      <c r="B12" s="44">
        <v>17154</v>
      </c>
      <c r="C12" s="44">
        <v>26029</v>
      </c>
      <c r="D12" s="44">
        <v>47228</v>
      </c>
    </row>
    <row r="13" spans="1:4" ht="14.4" thickBot="1" x14ac:dyDescent="0.3">
      <c r="A13" s="43">
        <v>45261</v>
      </c>
      <c r="B13" s="44">
        <v>17537</v>
      </c>
      <c r="C13" s="44">
        <v>26997</v>
      </c>
      <c r="D13" s="44">
        <v>50678</v>
      </c>
    </row>
    <row r="14" spans="1:4" ht="14.4" thickBot="1" x14ac:dyDescent="0.3">
      <c r="A14" s="43">
        <v>45352</v>
      </c>
      <c r="B14" s="44">
        <v>18676</v>
      </c>
      <c r="C14" s="44">
        <v>28633</v>
      </c>
      <c r="D14" s="44">
        <v>54164</v>
      </c>
    </row>
    <row r="15" spans="1:4" ht="14.4" thickBot="1" x14ac:dyDescent="0.3">
      <c r="A15" s="43">
        <v>45444</v>
      </c>
      <c r="B15" s="44">
        <v>19876</v>
      </c>
      <c r="C15" s="44">
        <v>29994</v>
      </c>
      <c r="D15" s="44">
        <v>56992</v>
      </c>
    </row>
    <row r="16" spans="1:4" x14ac:dyDescent="0.25">
      <c r="A16" s="43">
        <v>45537</v>
      </c>
      <c r="B16" s="44">
        <v>21477</v>
      </c>
      <c r="C16" s="44">
        <v>31669</v>
      </c>
      <c r="D16" s="44">
        <v>60339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A4A90-51D8-470C-BC7F-CE433728AB74}">
  <dimension ref="A1:C8"/>
  <sheetViews>
    <sheetView showGridLines="0" tabSelected="1" workbookViewId="0">
      <selection activeCell="F4" sqref="F4"/>
    </sheetView>
  </sheetViews>
  <sheetFormatPr defaultRowHeight="13.8" x14ac:dyDescent="0.25"/>
  <cols>
    <col min="1" max="1" width="24.796875" customWidth="1"/>
    <col min="2" max="2" width="21.19921875" customWidth="1"/>
    <col min="3" max="3" width="9.59765625" customWidth="1"/>
  </cols>
  <sheetData>
    <row r="1" spans="1:3" ht="30" x14ac:dyDescent="0.25">
      <c r="A1" s="45" t="s">
        <v>58</v>
      </c>
      <c r="B1" s="45" t="s">
        <v>59</v>
      </c>
      <c r="C1" s="46" t="s">
        <v>60</v>
      </c>
    </row>
    <row r="2" spans="1:3" ht="15" x14ac:dyDescent="0.25">
      <c r="A2" s="47" t="s">
        <v>61</v>
      </c>
      <c r="B2" s="48" t="s">
        <v>62</v>
      </c>
      <c r="C2" s="49">
        <v>7.0667395879944972E-2</v>
      </c>
    </row>
    <row r="3" spans="1:3" ht="15" x14ac:dyDescent="0.25">
      <c r="A3" s="47" t="s">
        <v>63</v>
      </c>
      <c r="B3" s="48" t="s">
        <v>64</v>
      </c>
      <c r="C3" s="49">
        <v>0.70733687996155059</v>
      </c>
    </row>
    <row r="4" spans="1:3" ht="15" x14ac:dyDescent="0.25">
      <c r="A4" s="47" t="s">
        <v>65</v>
      </c>
      <c r="B4" s="48" t="s">
        <v>66</v>
      </c>
      <c r="C4" s="49">
        <v>1.9025837352292879E-2</v>
      </c>
    </row>
    <row r="5" spans="1:3" ht="15" x14ac:dyDescent="0.25">
      <c r="A5" s="47" t="s">
        <v>67</v>
      </c>
      <c r="B5" s="48" t="s">
        <v>68</v>
      </c>
      <c r="C5" s="49">
        <v>2.4030892126153899E-3</v>
      </c>
    </row>
    <row r="6" spans="1:3" ht="15" x14ac:dyDescent="0.25">
      <c r="A6" s="47" t="s">
        <v>69</v>
      </c>
      <c r="B6" s="48" t="s">
        <v>70</v>
      </c>
      <c r="C6" s="49">
        <v>0.1414673759923101</v>
      </c>
    </row>
    <row r="7" spans="1:3" ht="15" x14ac:dyDescent="0.25">
      <c r="A7" s="47" t="s">
        <v>71</v>
      </c>
      <c r="B7" s="48" t="s">
        <v>72</v>
      </c>
      <c r="C7" s="49">
        <v>5.333200749100913E-2</v>
      </c>
    </row>
    <row r="8" spans="1:3" ht="15" x14ac:dyDescent="0.25">
      <c r="A8" s="47" t="s">
        <v>73</v>
      </c>
      <c r="B8" s="48" t="s">
        <v>74</v>
      </c>
      <c r="C8" s="49">
        <v>5.7674141102769354E-3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Progressivo immatric_ott</vt:lpstr>
      <vt:lpstr>Distribuzione Immatricolazioni</vt:lpstr>
      <vt:lpstr>Canali Immatricolazioni </vt:lpstr>
      <vt:lpstr>Punti e stazioni di ricarica</vt:lpstr>
      <vt:lpstr>Storico Infrastrutture</vt:lpstr>
      <vt:lpstr>Potenza Infrastrutture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Briz</dc:creator>
  <cp:lastModifiedBy>Francesca Fucile</cp:lastModifiedBy>
  <dcterms:created xsi:type="dcterms:W3CDTF">2022-11-07T09:57:59Z</dcterms:created>
  <dcterms:modified xsi:type="dcterms:W3CDTF">2024-11-04T14:02:30Z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