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G:\Drive condivisi\Motus-E\Motus-E\1. Market intelligence\02. Dati mercato\2. Editoriale per sito\2024\Excel\"/>
    </mc:Choice>
  </mc:AlternateContent>
  <xr:revisionPtr revIDLastSave="0" documentId="13_ncr:1_{E037B404-5BA8-4530-B70E-EB99D2AFB37B}" xr6:coauthVersionLast="47" xr6:coauthVersionMax="47" xr10:uidLastSave="{00000000-0000-0000-0000-000000000000}"/>
  <bookViews>
    <workbookView xWindow="-108" yWindow="-108" windowWidth="23256" windowHeight="12456" firstSheet="2" activeTab="2" xr2:uid="{00000000-000D-0000-FFFF-FFFF00000000}"/>
  </bookViews>
  <sheets>
    <sheet name="Progressivo Immatricolaz_GIU" sheetId="1" r:id="rId1"/>
    <sheet name="Distribuzione Immatricolazioni" sheetId="2" r:id="rId2"/>
    <sheet name="Canali immatricolazioni" sheetId="3" r:id="rId3"/>
    <sheet name="Punti di ricarica e infrastrutt" sheetId="4" r:id="rId4"/>
    <sheet name="Storico Infrastrutture" sheetId="5" r:id="rId5"/>
    <sheet name="Potenza Infrastrutture" sheetId="6" r:id="rId6"/>
  </sheets>
  <externalReferences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mRoy0oro/WOLkVfWHVH4OipUAy+VuNEmWECckoLJy3M="/>
    </ext>
  </extLst>
</workbook>
</file>

<file path=xl/calcChain.xml><?xml version="1.0" encoding="utf-8"?>
<calcChain xmlns="http://schemas.openxmlformats.org/spreadsheetml/2006/main">
  <c r="B8" i="3" l="1"/>
  <c r="C8" i="3"/>
  <c r="C22" i="4"/>
  <c r="B22" i="4"/>
  <c r="G5" i="1" l="1"/>
  <c r="D5" i="1"/>
</calcChain>
</file>

<file path=xl/sharedStrings.xml><?xml version="1.0" encoding="utf-8"?>
<sst xmlns="http://schemas.openxmlformats.org/spreadsheetml/2006/main" count="84" uniqueCount="80">
  <si>
    <t>PROGRESSIVO Immatricolazioni 2024</t>
  </si>
  <si>
    <t xml:space="preserve">MARKET OVERVIEW </t>
  </si>
  <si>
    <t>Diff. Mese %</t>
  </si>
  <si>
    <t>YTD 2024</t>
  </si>
  <si>
    <t>YTD 2023</t>
  </si>
  <si>
    <t>Diff. YTD %</t>
  </si>
  <si>
    <t>BEV</t>
  </si>
  <si>
    <t>Tutte le alimentazioni</t>
  </si>
  <si>
    <t>Market Share BEV</t>
  </si>
  <si>
    <t>DISTRIBUZIONE GEOGRAFICA</t>
  </si>
  <si>
    <t>ITALIA</t>
  </si>
  <si>
    <t>EUROPA</t>
  </si>
  <si>
    <t>Nord-Ovest</t>
  </si>
  <si>
    <t>Italia</t>
  </si>
  <si>
    <t>Nord-Est</t>
  </si>
  <si>
    <t>Belgio</t>
  </si>
  <si>
    <t>Centro</t>
  </si>
  <si>
    <t>Francia</t>
  </si>
  <si>
    <t>Sud</t>
  </si>
  <si>
    <t>Germania</t>
  </si>
  <si>
    <t>Isole</t>
  </si>
  <si>
    <t>Olanda</t>
  </si>
  <si>
    <t>Spagna</t>
  </si>
  <si>
    <t>UK</t>
  </si>
  <si>
    <t>DISTRIBUZIONE NUOVE IMMATRICOLAZIONI AUTO ELETTRICHE</t>
  </si>
  <si>
    <t>BEV Anno 2024 YTD</t>
  </si>
  <si>
    <t>Total market Anno 2024 YTD</t>
  </si>
  <si>
    <t>PRIVATI</t>
  </si>
  <si>
    <t>FLOTTE AZIENDALI</t>
  </si>
  <si>
    <t>RIVENDITORI</t>
  </si>
  <si>
    <t>NOLEGGIO (Lungo Termine)</t>
  </si>
  <si>
    <t>NOLEGGIO (Breve Termine)</t>
  </si>
  <si>
    <t>TOTALE</t>
  </si>
  <si>
    <t>Regione</t>
  </si>
  <si>
    <t>Totale Punti di ricarica</t>
  </si>
  <si>
    <t>Abruzzo</t>
  </si>
  <si>
    <t>Basilicata</t>
  </si>
  <si>
    <t>Calabria</t>
  </si>
  <si>
    <t>Campania</t>
  </si>
  <si>
    <t>Emilia-Romagna</t>
  </si>
  <si>
    <t>Friuli-Venezia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</si>
  <si>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</si>
  <si>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</si>
  <si>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</si>
  <si>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</si>
  <si>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</si>
  <si>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</si>
  <si>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</si>
  <si>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</si>
  <si>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</si>
  <si>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</si>
  <si>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</si>
  <si>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</si>
  <si>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</si>
  <si>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</si>
  <si>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Storico</t>
  </si>
  <si>
    <t>Punti di ricarica</t>
  </si>
  <si>
    <t>Totale Stazioni di Ricarica</t>
  </si>
  <si>
    <t>Pool di ricarica</t>
  </si>
  <si>
    <t>Stazioni di ricarica</t>
  </si>
  <si>
    <t>Tipologia di ricarica</t>
  </si>
  <si>
    <t>%</t>
  </si>
  <si>
    <t>Potenza punti (kW)</t>
  </si>
  <si>
    <t>Slow AC</t>
  </si>
  <si>
    <t>P &lt; 7,4 kW</t>
  </si>
  <si>
    <t>Medium-speed AC</t>
  </si>
  <si>
    <t>7,4 kW ≤ P ≤ 22 kW</t>
  </si>
  <si>
    <t>Fast AC</t>
  </si>
  <si>
    <t>P &gt; 22 kW</t>
  </si>
  <si>
    <t>Slow DC</t>
  </si>
  <si>
    <t>P &lt; 50 kW</t>
  </si>
  <si>
    <t>Fast DC</t>
  </si>
  <si>
    <t>50 kW ≤ P &lt; 150 kW</t>
  </si>
  <si>
    <t>Ultra-fast DC - Level 1</t>
  </si>
  <si>
    <t>150 kW ≤ P &lt; 350 kW</t>
  </si>
  <si>
    <t>Ultra-fast DC - Level 2</t>
  </si>
  <si>
    <t>P ≥ 350 kW</t>
  </si>
  <si>
    <t>Giugno 2024</t>
  </si>
  <si>
    <t>Giugno 2023</t>
  </si>
  <si>
    <t>YTD Maggio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</si>
</sst>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0.00%"/>
    <numFmt numFmtId="165" formatCode="_-* #,##0_-;\-* #,##0_-;_-* &quot;-&quot;??_-;_-@"/>
    <numFmt numFmtId="166" formatCode="_-* #,##0_-;\-* #,##0_-;_-* &quot;-&quot;??_-;_-@_-"/>
  </numFmts>
  <fonts count="23" x14ac:knownFonts="1">
    <font>
      <sz val="11"/>
      <color rgb="FF000000"/>
      <name val="Arial"/>
      <scheme val="minor"/>
    </font>
    <font>
      <b/>
      <sz val="12"/>
      <color rgb="FFFFFFFF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i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rgb="FFFFFFFF"/>
      <name val="Montserrat"/>
    </font>
    <font>
      <b/>
      <sz val="12"/>
      <color theme="1"/>
      <name val="Montserrat"/>
    </font>
    <font>
      <sz val="11"/>
      <color theme="1"/>
      <name val="Montserrat"/>
    </font>
    <font>
      <sz val="11"/>
      <color rgb="FF000000"/>
      <name val="Arial"/>
      <family val="2"/>
      <scheme val="minor"/>
    </font>
    <font>
      <sz val="11"/>
      <color rgb="FF000000"/>
      <name val="Arial"/>
      <family val="2"/>
      <scheme val="minor"/>
    </font>
    <font>
      <b/>
      <sz val="11"/>
      <color theme="1"/>
      <name val="Century Gothic"/>
      <family val="2"/>
    </font>
    <font>
      <sz val="10"/>
      <color rgb="FF000000"/>
      <name val="Arial"/>
      <family val="2"/>
    </font>
    <font>
      <b/>
      <sz val="11"/>
      <color rgb="FFFFFFFF"/>
      <name val="Century Gothic"/>
      <family val="2"/>
    </font>
    <font>
      <sz val="11"/>
      <color theme="1"/>
      <name val="Century Gothic"/>
      <family val="2"/>
    </font>
    <font>
      <b/>
      <sz val="12"/>
      <color theme="0"/>
      <name val="Century Gothic"/>
      <family val="2"/>
    </font>
    <font>
      <b/>
      <sz val="12"/>
      <name val="Century Gothic"/>
      <family val="2"/>
    </font>
    <font>
      <b/>
      <i/>
      <sz val="12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rgb="FF2E75B5"/>
        <bgColor rgb="FF2E75B5"/>
      </patternFill>
    </fill>
    <fill>
      <patternFill patternType="solid">
        <fgColor rgb="FFFFFFFF"/>
        <bgColor rgb="FFFFFFFF"/>
      </patternFill>
    </fill>
    <fill>
      <patternFill patternType="solid">
        <fgColor rgb="FFC1D6EA"/>
        <bgColor rgb="FFC1D6EA"/>
      </patternFill>
    </fill>
    <fill>
      <patternFill patternType="solid">
        <fgColor rgb="FFDFDFDF"/>
        <bgColor rgb="FFDFDFDF"/>
      </patternFill>
    </fill>
    <fill>
      <patternFill patternType="solid">
        <fgColor rgb="FFBDD6EE"/>
        <bgColor rgb="FFBDD6EE"/>
      </patternFill>
    </fill>
    <fill>
      <patternFill patternType="solid">
        <fgColor rgb="FFF2F1F1"/>
        <bgColor rgb="FFF2F1F1"/>
      </patternFill>
    </fill>
    <fill>
      <patternFill patternType="solid">
        <fgColor rgb="FF0070C0"/>
        <bgColor rgb="FF0070C0"/>
      </patternFill>
    </fill>
    <fill>
      <patternFill patternType="solid">
        <fgColor rgb="FF9CC2E5"/>
        <bgColor rgb="FF9CC2E5"/>
      </patternFill>
    </fill>
    <fill>
      <patternFill patternType="solid">
        <fgColor rgb="FF0B5394"/>
        <bgColor rgb="FF0B5394"/>
      </patternFill>
    </fill>
    <fill>
      <patternFill patternType="solid">
        <fgColor theme="9"/>
        <bgColor theme="9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/>
      <bottom/>
      <diagonal/>
    </border>
    <border>
      <left/>
      <right style="thin">
        <color rgb="FFAAAAAA"/>
      </right>
      <top/>
      <bottom/>
      <diagonal/>
    </border>
    <border>
      <left/>
      <right/>
      <top/>
      <bottom style="thin">
        <color rgb="FFAAAAAA"/>
      </bottom>
      <diagonal/>
    </border>
    <border>
      <left style="thin">
        <color rgb="FFAAAAAA"/>
      </left>
      <right/>
      <top/>
      <bottom/>
      <diagonal/>
    </border>
    <border>
      <left/>
      <right/>
      <top/>
      <bottom style="thin">
        <color rgb="FFA7A7A7"/>
      </bottom>
      <diagonal/>
    </border>
    <border>
      <left/>
      <right style="thin">
        <color rgb="FFAAAAAA"/>
      </right>
      <top/>
      <bottom/>
      <diagonal/>
    </border>
    <border>
      <left style="thin">
        <color rgb="FFAAAAAA"/>
      </left>
      <right style="thin">
        <color rgb="FFA7A7A7"/>
      </right>
      <top/>
      <bottom/>
      <diagonal/>
    </border>
    <border>
      <left/>
      <right style="thin">
        <color rgb="FFA7A7A7"/>
      </right>
      <top/>
      <bottom style="thin">
        <color rgb="FFA7A7A7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7A7A7"/>
      </left>
      <right/>
      <top style="thin">
        <color rgb="FFA7A7A7"/>
      </top>
      <bottom style="thin">
        <color rgb="FFAAAAAA"/>
      </bottom>
      <diagonal/>
    </border>
    <border>
      <left/>
      <right/>
      <top style="thin">
        <color rgb="FFA7A7A7"/>
      </top>
      <bottom style="thin">
        <color rgb="FFAAAAAA"/>
      </bottom>
      <diagonal/>
    </border>
    <border>
      <left/>
      <right style="thin">
        <color rgb="FFA7A7A7"/>
      </right>
      <top style="thin">
        <color rgb="FFA7A7A7"/>
      </top>
      <bottom style="thin">
        <color rgb="FFAAAAAA"/>
      </bottom>
      <diagonal/>
    </border>
    <border>
      <left style="thin">
        <color rgb="FFA7A7A7"/>
      </left>
      <right style="thin">
        <color rgb="FFAAAAAA"/>
      </right>
      <top/>
      <bottom/>
      <diagonal/>
    </border>
    <border>
      <left/>
      <right style="thin">
        <color rgb="FFAAAAAA"/>
      </right>
      <top/>
      <bottom style="thin">
        <color rgb="FFA7A7A7"/>
      </bottom>
      <diagonal/>
    </border>
    <border>
      <left/>
      <right/>
      <top/>
      <bottom style="thin">
        <color rgb="FFA7A7A7"/>
      </bottom>
      <diagonal/>
    </border>
    <border>
      <left style="thin">
        <color rgb="FFA7A7A7"/>
      </left>
      <right style="thin">
        <color rgb="FFA7A7A7"/>
      </right>
      <top/>
      <bottom/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5A5A5"/>
      </left>
      <right/>
      <top style="thin">
        <color rgb="FFA5A5A5"/>
      </top>
      <bottom style="thin">
        <color rgb="FF000000"/>
      </bottom>
      <diagonal/>
    </border>
    <border>
      <left/>
      <right/>
      <top style="thin">
        <color rgb="FFA5A5A5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7" fillId="0" borderId="4"/>
  </cellStyleXfs>
  <cellXfs count="63">
    <xf numFmtId="0" fontId="0" fillId="0" borderId="0" xfId="0"/>
    <xf numFmtId="0" fontId="3" fillId="0" borderId="0" xfId="0" applyFont="1"/>
    <xf numFmtId="0" fontId="4" fillId="0" borderId="0" xfId="0" applyFont="1"/>
    <xf numFmtId="49" fontId="5" fillId="3" borderId="4" xfId="0" applyNumberFormat="1" applyFont="1" applyFill="1" applyBorder="1" applyAlignment="1">
      <alignment wrapText="1"/>
    </xf>
    <xf numFmtId="49" fontId="6" fillId="4" borderId="4" xfId="0" applyNumberFormat="1" applyFont="1" applyFill="1" applyBorder="1" applyAlignment="1">
      <alignment horizontal="center"/>
    </xf>
    <xf numFmtId="49" fontId="6" fillId="4" borderId="4" xfId="0" applyNumberFormat="1" applyFont="1" applyFill="1" applyBorder="1"/>
    <xf numFmtId="3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49" fontId="5" fillId="5" borderId="4" xfId="0" applyNumberFormat="1" applyFont="1" applyFill="1" applyBorder="1"/>
    <xf numFmtId="3" fontId="5" fillId="5" borderId="4" xfId="0" applyNumberFormat="1" applyFont="1" applyFill="1" applyBorder="1" applyAlignment="1">
      <alignment horizontal="center"/>
    </xf>
    <xf numFmtId="164" fontId="5" fillId="5" borderId="4" xfId="0" applyNumberFormat="1" applyFont="1" applyFill="1" applyBorder="1" applyAlignment="1">
      <alignment horizontal="center"/>
    </xf>
    <xf numFmtId="49" fontId="6" fillId="4" borderId="4" xfId="0" applyNumberFormat="1" applyFont="1" applyFill="1" applyBorder="1" applyAlignment="1">
      <alignment wrapText="1"/>
    </xf>
    <xf numFmtId="164" fontId="6" fillId="3" borderId="4" xfId="0" applyNumberFormat="1" applyFont="1" applyFill="1" applyBorder="1" applyAlignment="1">
      <alignment horizontal="center"/>
    </xf>
    <xf numFmtId="10" fontId="7" fillId="0" borderId="0" xfId="0" applyNumberFormat="1" applyFont="1" applyAlignment="1">
      <alignment horizontal="center"/>
    </xf>
    <xf numFmtId="0" fontId="3" fillId="0" borderId="10" xfId="0" applyFont="1" applyBorder="1"/>
    <xf numFmtId="49" fontId="8" fillId="6" borderId="11" xfId="0" applyNumberFormat="1" applyFont="1" applyFill="1" applyBorder="1" applyAlignment="1">
      <alignment horizontal="center"/>
    </xf>
    <xf numFmtId="49" fontId="8" fillId="6" borderId="12" xfId="0" applyNumberFormat="1" applyFont="1" applyFill="1" applyBorder="1" applyAlignment="1">
      <alignment horizontal="center"/>
    </xf>
    <xf numFmtId="49" fontId="8" fillId="6" borderId="4" xfId="0" applyNumberFormat="1" applyFont="1" applyFill="1" applyBorder="1" applyAlignment="1">
      <alignment horizontal="center"/>
    </xf>
    <xf numFmtId="49" fontId="8" fillId="6" borderId="13" xfId="0" applyNumberFormat="1" applyFont="1" applyFill="1" applyBorder="1" applyAlignment="1">
      <alignment horizontal="center"/>
    </xf>
    <xf numFmtId="49" fontId="6" fillId="6" borderId="14" xfId="0" applyNumberFormat="1" applyFont="1" applyFill="1" applyBorder="1"/>
    <xf numFmtId="3" fontId="6" fillId="3" borderId="15" xfId="0" applyNumberFormat="1" applyFont="1" applyFill="1" applyBorder="1" applyAlignment="1">
      <alignment horizontal="center"/>
    </xf>
    <xf numFmtId="49" fontId="6" fillId="6" borderId="4" xfId="0" applyNumberFormat="1" applyFont="1" applyFill="1" applyBorder="1"/>
    <xf numFmtId="0" fontId="3" fillId="0" borderId="16" xfId="0" applyFont="1" applyBorder="1"/>
    <xf numFmtId="49" fontId="3" fillId="0" borderId="17" xfId="0" applyNumberFormat="1" applyFont="1" applyBorder="1"/>
    <xf numFmtId="0" fontId="3" fillId="0" borderId="17" xfId="0" applyFont="1" applyBorder="1"/>
    <xf numFmtId="49" fontId="5" fillId="0" borderId="21" xfId="0" applyNumberFormat="1" applyFont="1" applyBorder="1"/>
    <xf numFmtId="49" fontId="5" fillId="0" borderId="22" xfId="0" applyNumberFormat="1" applyFont="1" applyBorder="1" applyAlignment="1">
      <alignment horizontal="center"/>
    </xf>
    <xf numFmtId="49" fontId="5" fillId="0" borderId="23" xfId="0" applyNumberFormat="1" applyFont="1" applyBorder="1" applyAlignment="1">
      <alignment horizontal="center"/>
    </xf>
    <xf numFmtId="49" fontId="9" fillId="0" borderId="0" xfId="0" applyNumberFormat="1" applyFont="1"/>
    <xf numFmtId="49" fontId="6" fillId="4" borderId="24" xfId="0" applyNumberFormat="1" applyFont="1" applyFill="1" applyBorder="1"/>
    <xf numFmtId="3" fontId="6" fillId="0" borderId="25" xfId="0" applyNumberFormat="1" applyFont="1" applyBorder="1" applyAlignment="1">
      <alignment horizontal="center"/>
    </xf>
    <xf numFmtId="49" fontId="4" fillId="0" borderId="0" xfId="0" applyNumberFormat="1" applyFont="1"/>
    <xf numFmtId="49" fontId="5" fillId="6" borderId="24" xfId="0" applyNumberFormat="1" applyFont="1" applyFill="1" applyBorder="1"/>
    <xf numFmtId="3" fontId="10" fillId="7" borderId="25" xfId="0" applyNumberFormat="1" applyFont="1" applyFill="1" applyBorder="1" applyAlignment="1">
      <alignment horizontal="center"/>
    </xf>
    <xf numFmtId="0" fontId="11" fillId="8" borderId="26" xfId="0" applyFont="1" applyFill="1" applyBorder="1" applyAlignment="1">
      <alignment horizontal="center" vertical="center" wrapText="1"/>
    </xf>
    <xf numFmtId="165" fontId="11" fillId="8" borderId="2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2" fillId="3" borderId="28" xfId="0" applyFont="1" applyFill="1" applyBorder="1" applyAlignment="1">
      <alignment horizontal="center"/>
    </xf>
    <xf numFmtId="165" fontId="13" fillId="0" borderId="29" xfId="0" applyNumberFormat="1" applyFont="1" applyBorder="1" applyAlignment="1">
      <alignment horizontal="right" wrapText="1"/>
    </xf>
    <xf numFmtId="0" fontId="12" fillId="9" borderId="4" xfId="0" applyFont="1" applyFill="1" applyBorder="1"/>
    <xf numFmtId="165" fontId="12" fillId="9" borderId="30" xfId="0" applyNumberFormat="1" applyFont="1" applyFill="1" applyBorder="1" applyAlignment="1">
      <alignment horizontal="right"/>
    </xf>
    <xf numFmtId="0" fontId="16" fillId="0" borderId="31" xfId="0" applyFont="1" applyBorder="1"/>
    <xf numFmtId="17" fontId="18" fillId="10" borderId="32" xfId="3" applyNumberFormat="1" applyFont="1" applyFill="1" applyBorder="1" applyAlignment="1">
      <alignment horizontal="center" vertical="center" wrapText="1"/>
    </xf>
    <xf numFmtId="166" fontId="19" fillId="0" borderId="31" xfId="1" applyNumberFormat="1" applyFont="1" applyBorder="1"/>
    <xf numFmtId="0" fontId="20" fillId="10" borderId="31" xfId="0" applyFont="1" applyFill="1" applyBorder="1" applyAlignment="1" applyProtection="1">
      <alignment horizontal="center" vertical="center" wrapText="1"/>
      <protection hidden="1"/>
    </xf>
    <xf numFmtId="0" fontId="20" fillId="11" borderId="31" xfId="0" applyFont="1" applyFill="1" applyBorder="1" applyAlignment="1" applyProtection="1">
      <alignment horizontal="center" vertical="center" wrapText="1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2" fillId="0" borderId="31" xfId="0" applyFont="1" applyBorder="1" applyAlignment="1" applyProtection="1">
      <alignment horizontal="right" vertical="center"/>
      <protection hidden="1"/>
    </xf>
    <xf numFmtId="10" fontId="21" fillId="0" borderId="31" xfId="2" applyNumberFormat="1" applyFont="1" applyBorder="1" applyAlignment="1" applyProtection="1">
      <alignment vertical="center"/>
      <protection hidden="1"/>
    </xf>
    <xf numFmtId="49" fontId="1" fillId="2" borderId="1" xfId="0" applyNumberFormat="1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49" fontId="1" fillId="2" borderId="5" xfId="0" applyNumberFormat="1" applyFont="1" applyFill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49" fontId="5" fillId="6" borderId="8" xfId="0" applyNumberFormat="1" applyFont="1" applyFill="1" applyBorder="1" applyAlignment="1">
      <alignment horizontal="center"/>
    </xf>
    <xf numFmtId="0" fontId="2" fillId="0" borderId="9" xfId="0" applyFont="1" applyBorder="1"/>
    <xf numFmtId="49" fontId="5" fillId="6" borderId="1" xfId="0" applyNumberFormat="1" applyFont="1" applyFill="1" applyBorder="1" applyAlignment="1">
      <alignment horizontal="center"/>
    </xf>
    <xf numFmtId="49" fontId="1" fillId="2" borderId="18" xfId="0" applyNumberFormat="1" applyFont="1" applyFill="1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/>
    <xf numFmtId="0" fontId="15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</cellXfs>
  <cellStyles count="4">
    <cellStyle name="Migliaia" xfId="1" builtinId="3"/>
    <cellStyle name="Normale" xfId="0" builtinId="0"/>
    <cellStyle name="Normale 2" xfId="3" xr:uid="{3B6B54F6-1334-4D9B-BB12-8AE463836C68}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'[1]Storico totale'!$B$21</c:f>
              <c:strCache>
                <c:ptCount val="1"/>
                <c:pt idx="0">
                  <c:v>Pool di ricarica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'[1]Storico totale'!$A$22:$A$37</c15:sqref>
                  </c15:fullRef>
                </c:ext>
              </c:extLst>
              <c:f>'[1]Storico totale'!$A$27:$A$37</c:f>
              <c:numCache>
                <c:formatCode>General</c:formatCode>
                <c:ptCount val="11"/>
                <c:pt idx="0">
                  <c:v>44348</c:v>
                </c:pt>
                <c:pt idx="1">
                  <c:v>44440</c:v>
                </c:pt>
                <c:pt idx="2">
                  <c:v>44531</c:v>
                </c:pt>
                <c:pt idx="3">
                  <c:v>44621</c:v>
                </c:pt>
                <c:pt idx="4">
                  <c:v>44713</c:v>
                </c:pt>
                <c:pt idx="5">
                  <c:v>44805</c:v>
                </c:pt>
                <c:pt idx="6">
                  <c:v>44896</c:v>
                </c:pt>
                <c:pt idx="7">
                  <c:v>44986</c:v>
                </c:pt>
                <c:pt idx="8">
                  <c:v>45078</c:v>
                </c:pt>
                <c:pt idx="9">
                  <c:v>45170</c:v>
                </c:pt>
                <c:pt idx="10">
                  <c:v>45261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'[1]Storico totale'!$B$22:$B$37</c15:sqref>
                  </c15:fullRef>
                </c:ext>
              </c:extLst>
              <c:f>'[1]Storico totale'!$B$27:$B$37</c:f>
              <c:numCache>
                <c:formatCode>General</c:formatCode>
                <c:ptCount val="11"/>
                <c:pt idx="0">
                  <c:v>9453</c:v>
                </c:pt>
                <c:pt idx="1">
                  <c:v>10019</c:v>
                </c:pt>
                <c:pt idx="2">
                  <c:v>10503</c:v>
                </c:pt>
                <c:pt idx="3">
                  <c:v>11333</c:v>
                </c:pt>
                <c:pt idx="4">
                  <c:v>12410</c:v>
                </c:pt>
                <c:pt idx="5">
                  <c:v>13225</c:v>
                </c:pt>
                <c:pt idx="6">
                  <c:v>14048</c:v>
                </c:pt>
                <c:pt idx="7">
                  <c:v>15262</c:v>
                </c:pt>
                <c:pt idx="8">
                  <c:v>16557</c:v>
                </c:pt>
                <c:pt idx="9">
                  <c:v>17154</c:v>
                </c:pt>
                <c:pt idx="10">
                  <c:v>17537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9-4756-B5A7-925B2BDC117B}"/>
            </c:ext>
          </c:extLst>
        </c:ser>
        <c:ser>
          <c:idx val="1"/>
          <c:order val="1"/>
          <c:tx>
            <c:strRef>
              <c:f>'[1]Storico totale'!$C$21</c:f>
              <c:strCache>
                <c:ptCount val="1"/>
                <c:pt idx="0">
                  <c:v>Stazioni di ricarica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'[1]Storico totale'!$A$22:$A$37</c15:sqref>
                  </c15:fullRef>
                </c:ext>
              </c:extLst>
              <c:f>'[1]Storico totale'!$A$27:$A$37</c:f>
              <c:numCache>
                <c:formatCode>General</c:formatCode>
                <c:ptCount val="11"/>
                <c:pt idx="0">
                  <c:v>44348</c:v>
                </c:pt>
                <c:pt idx="1">
                  <c:v>44440</c:v>
                </c:pt>
                <c:pt idx="2">
                  <c:v>44531</c:v>
                </c:pt>
                <c:pt idx="3">
                  <c:v>44621</c:v>
                </c:pt>
                <c:pt idx="4">
                  <c:v>44713</c:v>
                </c:pt>
                <c:pt idx="5">
                  <c:v>44805</c:v>
                </c:pt>
                <c:pt idx="6">
                  <c:v>44896</c:v>
                </c:pt>
                <c:pt idx="7">
                  <c:v>44986</c:v>
                </c:pt>
                <c:pt idx="8">
                  <c:v>45078</c:v>
                </c:pt>
                <c:pt idx="9">
                  <c:v>45170</c:v>
                </c:pt>
                <c:pt idx="10">
                  <c:v>45261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'[1]Storico totale'!$C$22:$C$37</c15:sqref>
                  </c15:fullRef>
                </c:ext>
              </c:extLst>
              <c:f>'[1]Storico totale'!$C$27:$C$37</c:f>
              <c:numCache>
                <c:formatCode>General</c:formatCode>
                <c:ptCount val="11"/>
                <c:pt idx="0">
                  <c:v>11834</c:v>
                </c:pt>
                <c:pt idx="1">
                  <c:v>12622.5</c:v>
                </c:pt>
                <c:pt idx="2">
                  <c:v>13223</c:v>
                </c:pt>
                <c:pt idx="3">
                  <c:v>14311</c:v>
                </c:pt>
                <c:pt idx="4">
                  <c:v>15674</c:v>
                </c:pt>
                <c:pt idx="5">
                  <c:v>16700</c:v>
                </c:pt>
                <c:pt idx="6">
                  <c:v>19334</c:v>
                </c:pt>
                <c:pt idx="7">
                  <c:v>22107</c:v>
                </c:pt>
                <c:pt idx="8">
                  <c:v>24942</c:v>
                </c:pt>
                <c:pt idx="9">
                  <c:v>26029</c:v>
                </c:pt>
                <c:pt idx="10">
                  <c:v>26997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99-4756-B5A7-925B2BDC117B}"/>
            </c:ext>
          </c:extLst>
        </c:ser>
        <c:ser>
          <c:idx val="2"/>
          <c:order val="2"/>
          <c:tx>
            <c:strRef>
              <c:f>'[1]Storico totale'!$D$21</c:f>
              <c:strCache>
                <c:ptCount val="1"/>
                <c:pt idx="0">
                  <c:v>Punti di ricarica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'[1]Storico totale'!$A$22:$A$37</c15:sqref>
                  </c15:fullRef>
                </c:ext>
              </c:extLst>
              <c:f>'[1]Storico totale'!$A$27:$A$37</c:f>
              <c:numCache>
                <c:formatCode>General</c:formatCode>
                <c:ptCount val="11"/>
                <c:pt idx="0">
                  <c:v>44348</c:v>
                </c:pt>
                <c:pt idx="1">
                  <c:v>44440</c:v>
                </c:pt>
                <c:pt idx="2">
                  <c:v>44531</c:v>
                </c:pt>
                <c:pt idx="3">
                  <c:v>44621</c:v>
                </c:pt>
                <c:pt idx="4">
                  <c:v>44713</c:v>
                </c:pt>
                <c:pt idx="5">
                  <c:v>44805</c:v>
                </c:pt>
                <c:pt idx="6">
                  <c:v>44896</c:v>
                </c:pt>
                <c:pt idx="7">
                  <c:v>44986</c:v>
                </c:pt>
                <c:pt idx="8">
                  <c:v>45078</c:v>
                </c:pt>
                <c:pt idx="9">
                  <c:v>45170</c:v>
                </c:pt>
                <c:pt idx="10">
                  <c:v>45261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'[1]Storico totale'!$D$22:$D$37</c15:sqref>
                  </c15:fullRef>
                </c:ext>
              </c:extLst>
              <c:f>'[1]Storico totale'!$D$27:$D$37</c:f>
              <c:numCache>
                <c:formatCode>General</c:formatCode>
                <c:ptCount val="11"/>
                <c:pt idx="0">
                  <c:v>23275</c:v>
                </c:pt>
                <c:pt idx="1">
                  <c:v>24794</c:v>
                </c:pt>
                <c:pt idx="2">
                  <c:v>26024</c:v>
                </c:pt>
                <c:pt idx="3">
                  <c:v>27857</c:v>
                </c:pt>
                <c:pt idx="4">
                  <c:v>30704</c:v>
                </c:pt>
                <c:pt idx="5">
                  <c:v>32776</c:v>
                </c:pt>
                <c:pt idx="6">
                  <c:v>36772</c:v>
                </c:pt>
                <c:pt idx="7">
                  <c:v>41173</c:v>
                </c:pt>
                <c:pt idx="8">
                  <c:v>45210</c:v>
                </c:pt>
                <c:pt idx="9">
                  <c:v>47228</c:v>
                </c:pt>
                <c:pt idx="10">
                  <c:v>50678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99-4756-B5A7-925B2BDC117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30419408"/>
        <c:axId val="233743696"/>
      </c:barChart>
      <c:catAx>
        <c:axId val="23041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33743696"/>
        <c:crosses val="autoZero"/>
        <c:auto val="1"/>
        <c:lblAlgn val="ctr"/>
        <c:lblOffset val="100"/>
        <c:noMultiLvlLbl val="1"/>
      </c:catAx>
      <c:valAx>
        <c:axId val="233743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30419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220980</xdr:colOff>
      <xdr:row>29</xdr:row>
      <xdr:rowOff>0</xdr:rowOff>
    </xdr:from>
    <xdr:to>
      <xdr:col>3</xdr:col>
      <xdr:colOff>556260</xdr:colOff>
      <xdr:row>31</xdr:row>
      <xdr:rowOff>7620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1BEC1415-E2AB-9356-139C-B8DF803C05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2903"/>
        <a:stretch/>
      </xdr:blipFill>
      <xdr:spPr bwMode="auto">
        <a:xfrm>
          <a:off x="220980" y="5410200"/>
          <a:ext cx="5737860" cy="403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4</xdr:col>
      <xdr:colOff>551493</xdr:colOff>
      <xdr:row>27</xdr:row>
      <xdr:rowOff>126137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1DF8FA95-0A88-4A07-EF57-B73DF6349C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25040"/>
          <a:ext cx="6792273" cy="29150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373380</xdr:colOff>
      <xdr:row>0</xdr:row>
      <xdr:rowOff>160020</xdr:rowOff>
    </xdr:from>
    <xdr:to>
      <xdr:col>12</xdr:col>
      <xdr:colOff>542925</xdr:colOff>
      <xdr:row>15</xdr:row>
      <xdr:rowOff>193358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96ADD1F-F44B-40EF-9ECD-B64B356A0B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vlMvhKgvWU-zGH340lrZRlPt7MS__jKs\MOTUS-E\1.%20E-mobility%20market%20intelligence\04.%20Monitoraggio%20trimestrale%20IdR\file%20di%20supporto\Storico%20punti%20di%20ricarica%202019-2023.xlsx" TargetMode="External"/><Relationship Id="rId1" Type="http://schemas.openxmlformats.org/officeDocument/2006/relationships/externalLinkPath" Target="/.shortcut-targets-by-id/1vlMvhKgvWU-zGH340lrZRlPt7MS__jKs/MOTUS-E/1.%20E-mobility%20market%20intelligence/04.%20Monitoraggio%20trimestrale%20IdR/file%20di%20supporto/Storico%20punti%20di%20ricarica%202019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orico Autostrada"/>
      <sheetName val="Storico provincia-regione"/>
      <sheetName val="Grafici"/>
      <sheetName val="Storico per potenza"/>
      <sheetName val="Storico totale"/>
    </sheetNames>
    <sheetDataSet>
      <sheetData sheetId="0"/>
      <sheetData sheetId="1"/>
      <sheetData sheetId="2"/>
      <sheetData sheetId="3"/>
      <sheetData sheetId="4">
        <row r="21">
          <cell r="B21" t="str">
            <v>Pool di ricarica</v>
          </cell>
          <cell r="C21" t="str">
            <v>Stazioni di ricarica</v>
          </cell>
          <cell r="D21" t="str">
            <v>Punti di ricarica</v>
          </cell>
        </row>
        <row r="22">
          <cell r="A22">
            <v>43862</v>
          </cell>
          <cell r="C22">
            <v>9708.7500000000018</v>
          </cell>
          <cell r="D22">
            <v>19323.600000000002</v>
          </cell>
        </row>
        <row r="23">
          <cell r="A23">
            <v>43952</v>
          </cell>
          <cell r="C23">
            <v>7461.9000000000015</v>
          </cell>
          <cell r="D23">
            <v>14302.091392066119</v>
          </cell>
        </row>
        <row r="24">
          <cell r="A24">
            <v>44075</v>
          </cell>
          <cell r="C24">
            <v>8466.6450000000004</v>
          </cell>
          <cell r="D24">
            <v>16659.405000000002</v>
          </cell>
        </row>
        <row r="25">
          <cell r="A25">
            <v>44166</v>
          </cell>
          <cell r="C25">
            <v>9708.7500000000018</v>
          </cell>
          <cell r="D25">
            <v>19323.600000000002</v>
          </cell>
        </row>
        <row r="26">
          <cell r="A26">
            <v>44256</v>
          </cell>
          <cell r="C26">
            <v>10531</v>
          </cell>
          <cell r="D26">
            <v>20757</v>
          </cell>
        </row>
        <row r="27">
          <cell r="A27">
            <v>44348</v>
          </cell>
          <cell r="B27">
            <v>9453</v>
          </cell>
          <cell r="C27">
            <v>11834</v>
          </cell>
          <cell r="D27">
            <v>23275</v>
          </cell>
        </row>
        <row r="28">
          <cell r="A28">
            <v>44440</v>
          </cell>
          <cell r="B28">
            <v>10019</v>
          </cell>
          <cell r="C28">
            <v>12622.5</v>
          </cell>
          <cell r="D28">
            <v>24794</v>
          </cell>
        </row>
        <row r="29">
          <cell r="A29">
            <v>44531</v>
          </cell>
          <cell r="B29">
            <v>10503</v>
          </cell>
          <cell r="C29">
            <v>13223</v>
          </cell>
          <cell r="D29">
            <v>26024</v>
          </cell>
        </row>
        <row r="30">
          <cell r="A30">
            <v>44621</v>
          </cell>
          <cell r="B30">
            <v>11333</v>
          </cell>
          <cell r="C30">
            <v>14311</v>
          </cell>
          <cell r="D30">
            <v>27857</v>
          </cell>
        </row>
        <row r="31">
          <cell r="A31">
            <v>44713</v>
          </cell>
          <cell r="B31">
            <v>12410</v>
          </cell>
          <cell r="C31">
            <v>15674</v>
          </cell>
          <cell r="D31">
            <v>30704</v>
          </cell>
        </row>
        <row r="32">
          <cell r="A32">
            <v>44805</v>
          </cell>
          <cell r="B32">
            <v>13225</v>
          </cell>
          <cell r="C32">
            <v>16700</v>
          </cell>
          <cell r="D32">
            <v>32776</v>
          </cell>
        </row>
        <row r="33">
          <cell r="A33">
            <v>44896</v>
          </cell>
          <cell r="B33">
            <v>14048</v>
          </cell>
          <cell r="C33">
            <v>19334</v>
          </cell>
          <cell r="D33">
            <v>36772</v>
          </cell>
        </row>
        <row r="34">
          <cell r="A34">
            <v>44986</v>
          </cell>
          <cell r="B34">
            <v>15262</v>
          </cell>
          <cell r="C34">
            <v>22107</v>
          </cell>
          <cell r="D34">
            <v>41173</v>
          </cell>
        </row>
        <row r="35">
          <cell r="A35">
            <v>45078</v>
          </cell>
          <cell r="B35">
            <v>16557</v>
          </cell>
          <cell r="C35">
            <v>24942</v>
          </cell>
          <cell r="D35">
            <v>45210</v>
          </cell>
        </row>
        <row r="36">
          <cell r="A36">
            <v>45170</v>
          </cell>
          <cell r="B36">
            <v>17154</v>
          </cell>
          <cell r="C36">
            <v>26029</v>
          </cell>
          <cell r="D36">
            <v>47228</v>
          </cell>
        </row>
        <row r="37">
          <cell r="A37">
            <v>45261</v>
          </cell>
          <cell r="B37">
            <v>17537</v>
          </cell>
          <cell r="C37">
            <v>26997</v>
          </cell>
          <cell r="D37">
            <v>50678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workbookViewId="0">
      <selection activeCell="C11" sqref="C11"/>
    </sheetView>
  </sheetViews>
  <sheetFormatPr defaultColWidth="12.59765625" defaultRowHeight="15" customHeight="1" x14ac:dyDescent="0.25"/>
  <cols>
    <col min="1" max="1" width="20.09765625" customWidth="1"/>
    <col min="2" max="2" width="13.8984375" customWidth="1"/>
    <col min="3" max="3" width="14" customWidth="1"/>
    <col min="4" max="4" width="13.8984375" customWidth="1"/>
    <col min="5" max="5" width="14.09765625" customWidth="1"/>
    <col min="6" max="6" width="14.3984375" customWidth="1"/>
    <col min="7" max="7" width="14.09765625" customWidth="1"/>
    <col min="8" max="8" width="12.59765625" customWidth="1"/>
    <col min="9" max="9" width="11.69921875" customWidth="1"/>
    <col min="10" max="10" width="10.8984375" customWidth="1"/>
    <col min="11" max="11" width="11.3984375" customWidth="1"/>
    <col min="12" max="26" width="11" customWidth="1"/>
  </cols>
  <sheetData>
    <row r="1" spans="1:26" ht="15.75" customHeight="1" x14ac:dyDescent="0.3">
      <c r="A1" s="49" t="s">
        <v>0</v>
      </c>
      <c r="B1" s="50"/>
      <c r="C1" s="50"/>
      <c r="D1" s="50"/>
      <c r="E1" s="50"/>
      <c r="F1" s="50"/>
      <c r="G1" s="5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3">
      <c r="A2" s="3" t="s">
        <v>1</v>
      </c>
      <c r="B2" s="4" t="s">
        <v>77</v>
      </c>
      <c r="C2" s="4" t="s">
        <v>78</v>
      </c>
      <c r="D2" s="4" t="s">
        <v>2</v>
      </c>
      <c r="E2" s="4" t="s">
        <v>3</v>
      </c>
      <c r="F2" s="4" t="s">
        <v>4</v>
      </c>
      <c r="G2" s="4" t="s">
        <v>5</v>
      </c>
      <c r="H2" s="1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3">
      <c r="A3" s="5" t="s">
        <v>6</v>
      </c>
      <c r="B3" s="6">
        <v>13285</v>
      </c>
      <c r="C3" s="6">
        <v>6155</v>
      </c>
      <c r="D3" s="7">
        <v>8.2699999999999996E-2</v>
      </c>
      <c r="E3" s="6">
        <v>34709</v>
      </c>
      <c r="F3" s="6">
        <v>32684</v>
      </c>
      <c r="G3" s="7">
        <v>6.2E-2</v>
      </c>
      <c r="H3" s="1"/>
      <c r="I3" s="1"/>
      <c r="J3" s="1"/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3">
      <c r="A4" s="8" t="s">
        <v>7</v>
      </c>
      <c r="B4" s="9">
        <v>160574</v>
      </c>
      <c r="C4" s="9">
        <v>139763</v>
      </c>
      <c r="D4" s="10">
        <v>0.1489</v>
      </c>
      <c r="E4" s="9">
        <v>889885</v>
      </c>
      <c r="F4" s="9">
        <v>844404</v>
      </c>
      <c r="G4" s="10">
        <v>5.3900000000000003E-2</v>
      </c>
      <c r="H4" s="1"/>
      <c r="I4" s="1"/>
      <c r="J4" s="1"/>
      <c r="K4" s="1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3">
      <c r="A5" s="11" t="s">
        <v>8</v>
      </c>
      <c r="B5" s="12">
        <v>8.2699999999999996E-2</v>
      </c>
      <c r="C5" s="12">
        <v>4.3999999999999997E-2</v>
      </c>
      <c r="D5" s="12">
        <f>B5-C5</f>
        <v>3.8699999999999998E-2</v>
      </c>
      <c r="E5" s="12">
        <v>3.9E-2</v>
      </c>
      <c r="F5" s="12">
        <v>3.8699999999999998E-2</v>
      </c>
      <c r="G5" s="13">
        <f>E5-F5</f>
        <v>3.0000000000000165E-4</v>
      </c>
      <c r="H5" s="1"/>
      <c r="I5" s="1"/>
      <c r="J5" s="1"/>
      <c r="K5" s="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/>
    <row r="222" spans="1:26" ht="15.75" customHeight="1" x14ac:dyDescent="0.25"/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G1"/>
  </mergeCells>
  <pageMargins left="0.7" right="0.7" top="0.75" bottom="0.75" header="0" footer="0"/>
  <pageSetup orientation="portrait"/>
  <headerFooter>
    <oddHeader>&amp;C000000INTERNAL#</oddHeader>
    <oddFooter>&amp;C000000000000000000&amp;P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1000"/>
  <sheetViews>
    <sheetView workbookViewId="0">
      <selection activeCell="E11" sqref="E11"/>
    </sheetView>
  </sheetViews>
  <sheetFormatPr defaultColWidth="12.59765625" defaultRowHeight="15" customHeight="1" x14ac:dyDescent="0.25"/>
  <cols>
    <col min="1" max="1" width="11" customWidth="1"/>
    <col min="2" max="2" width="15" customWidth="1"/>
    <col min="3" max="4" width="11" customWidth="1"/>
    <col min="5" max="5" width="22.19921875" customWidth="1"/>
    <col min="6" max="26" width="11" customWidth="1"/>
  </cols>
  <sheetData>
    <row r="1" spans="1:5" ht="15" customHeight="1" x14ac:dyDescent="0.3">
      <c r="A1" s="52" t="s">
        <v>9</v>
      </c>
      <c r="B1" s="53"/>
      <c r="C1" s="53"/>
      <c r="D1" s="53"/>
      <c r="E1" s="54"/>
    </row>
    <row r="2" spans="1:5" ht="15" customHeight="1" x14ac:dyDescent="0.3">
      <c r="A2" s="55" t="s">
        <v>10</v>
      </c>
      <c r="B2" s="56"/>
      <c r="C2" s="14"/>
      <c r="D2" s="57" t="s">
        <v>11</v>
      </c>
      <c r="E2" s="56"/>
    </row>
    <row r="3" spans="1:5" ht="15" customHeight="1" x14ac:dyDescent="0.3">
      <c r="A3" s="15" t="s">
        <v>6</v>
      </c>
      <c r="B3" s="16" t="s">
        <v>3</v>
      </c>
      <c r="C3" s="14"/>
      <c r="D3" s="17" t="s">
        <v>6</v>
      </c>
      <c r="E3" s="18" t="s">
        <v>79</v>
      </c>
    </row>
    <row r="4" spans="1:5" ht="15" customHeight="1" x14ac:dyDescent="0.3">
      <c r="A4" s="19" t="s">
        <v>12</v>
      </c>
      <c r="B4" s="20">
        <v>9718</v>
      </c>
      <c r="C4" s="14"/>
      <c r="D4" s="21" t="s">
        <v>13</v>
      </c>
      <c r="E4" s="20">
        <v>21424</v>
      </c>
    </row>
    <row r="5" spans="1:5" ht="15" customHeight="1" x14ac:dyDescent="0.3">
      <c r="A5" s="19" t="s">
        <v>14</v>
      </c>
      <c r="B5" s="20">
        <v>12154</v>
      </c>
      <c r="C5" s="14"/>
      <c r="D5" s="21" t="s">
        <v>15</v>
      </c>
      <c r="E5" s="20">
        <v>50862</v>
      </c>
    </row>
    <row r="6" spans="1:5" ht="15" customHeight="1" x14ac:dyDescent="0.3">
      <c r="A6" s="19" t="s">
        <v>16</v>
      </c>
      <c r="B6" s="20">
        <v>8553</v>
      </c>
      <c r="C6" s="14"/>
      <c r="D6" s="21" t="s">
        <v>17</v>
      </c>
      <c r="E6" s="20">
        <v>129223</v>
      </c>
    </row>
    <row r="7" spans="1:5" ht="15" customHeight="1" x14ac:dyDescent="0.3">
      <c r="A7" s="19" t="s">
        <v>18</v>
      </c>
      <c r="B7" s="20">
        <v>2813</v>
      </c>
      <c r="C7" s="14"/>
      <c r="D7" s="21" t="s">
        <v>19</v>
      </c>
      <c r="E7" s="20">
        <v>141200</v>
      </c>
    </row>
    <row r="8" spans="1:5" ht="15" customHeight="1" x14ac:dyDescent="0.3">
      <c r="A8" s="19" t="s">
        <v>20</v>
      </c>
      <c r="B8" s="20">
        <v>1471</v>
      </c>
      <c r="C8" s="14"/>
      <c r="D8" s="21" t="s">
        <v>21</v>
      </c>
      <c r="E8" s="20">
        <v>48956</v>
      </c>
    </row>
    <row r="9" spans="1:5" ht="15" customHeight="1" x14ac:dyDescent="0.3">
      <c r="A9" s="22"/>
      <c r="B9" s="23"/>
      <c r="C9" s="14"/>
      <c r="D9" s="21" t="s">
        <v>22</v>
      </c>
      <c r="E9" s="20">
        <v>20505</v>
      </c>
    </row>
    <row r="10" spans="1:5" ht="15.6" x14ac:dyDescent="0.3">
      <c r="A10" s="22"/>
      <c r="B10" s="24"/>
      <c r="C10" s="24"/>
      <c r="D10" s="21" t="s">
        <v>23</v>
      </c>
      <c r="E10" s="20">
        <v>133210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E1"/>
    <mergeCell ref="A2:B2"/>
    <mergeCell ref="D2:E2"/>
  </mergeCells>
  <pageMargins left="0.7" right="0.7" top="0.75" bottom="0.75" header="0" footer="0"/>
  <pageSetup paperSize="9" orientation="portrait"/>
  <headerFooter>
    <oddHeader>&amp;C000000INTERNAL#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T1000"/>
  <sheetViews>
    <sheetView showGridLines="0" tabSelected="1" topLeftCell="A7" workbookViewId="0">
      <selection activeCell="E10" sqref="E10"/>
    </sheetView>
  </sheetViews>
  <sheetFormatPr defaultColWidth="12.59765625" defaultRowHeight="15" customHeight="1" x14ac:dyDescent="0.25"/>
  <cols>
    <col min="1" max="1" width="28.09765625" customWidth="1"/>
    <col min="2" max="2" width="17.3984375" customWidth="1"/>
    <col min="3" max="3" width="25.3984375" bestFit="1" customWidth="1"/>
    <col min="4" max="26" width="11" customWidth="1"/>
  </cols>
  <sheetData>
    <row r="1" spans="1:20" ht="15" customHeight="1" x14ac:dyDescent="0.3">
      <c r="A1" s="58" t="s">
        <v>24</v>
      </c>
      <c r="B1" s="59"/>
      <c r="C1" s="60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</row>
    <row r="2" spans="1:20" ht="15" customHeight="1" x14ac:dyDescent="0.3">
      <c r="A2" s="25"/>
      <c r="B2" s="26" t="s">
        <v>25</v>
      </c>
      <c r="C2" s="27" t="s">
        <v>26</v>
      </c>
      <c r="D2" s="1"/>
      <c r="E2" s="1"/>
      <c r="F2" s="1"/>
      <c r="G2" s="1"/>
      <c r="H2" s="1"/>
      <c r="I2" s="1"/>
      <c r="J2" s="1"/>
      <c r="K2" s="2"/>
      <c r="L2" s="28"/>
      <c r="M2" s="1"/>
      <c r="N2" s="1"/>
      <c r="O2" s="1"/>
      <c r="P2" s="1"/>
      <c r="Q2" s="1"/>
      <c r="R2" s="1"/>
      <c r="S2" s="1"/>
      <c r="T2" s="1"/>
    </row>
    <row r="3" spans="1:20" ht="15" customHeight="1" x14ac:dyDescent="0.3">
      <c r="A3" s="29" t="s">
        <v>27</v>
      </c>
      <c r="B3" s="30">
        <v>18820</v>
      </c>
      <c r="C3" s="30">
        <v>493006</v>
      </c>
      <c r="D3" s="1"/>
      <c r="E3" s="1"/>
      <c r="F3" s="1"/>
      <c r="G3" s="1"/>
      <c r="H3" s="1"/>
      <c r="I3" s="1"/>
      <c r="J3" s="1"/>
      <c r="K3" s="2"/>
      <c r="L3" s="2"/>
      <c r="M3" s="2"/>
      <c r="N3" s="2"/>
      <c r="O3" s="2"/>
      <c r="P3" s="2"/>
      <c r="Q3" s="2"/>
      <c r="R3" s="2"/>
    </row>
    <row r="4" spans="1:20" ht="15" customHeight="1" x14ac:dyDescent="0.3">
      <c r="A4" s="29" t="s">
        <v>28</v>
      </c>
      <c r="B4" s="30">
        <v>2662</v>
      </c>
      <c r="C4" s="30">
        <v>44229</v>
      </c>
      <c r="D4" s="1"/>
      <c r="E4" s="1"/>
      <c r="F4" s="1"/>
      <c r="G4" s="1"/>
      <c r="H4" s="1"/>
      <c r="I4" s="1"/>
      <c r="J4" s="1"/>
      <c r="K4" s="2"/>
      <c r="L4" s="31"/>
      <c r="M4" s="2"/>
      <c r="N4" s="2"/>
      <c r="O4" s="2"/>
      <c r="P4" s="31"/>
      <c r="Q4" s="2"/>
      <c r="R4" s="2"/>
    </row>
    <row r="5" spans="1:20" ht="15" customHeight="1" x14ac:dyDescent="0.3">
      <c r="A5" s="29" t="s">
        <v>29</v>
      </c>
      <c r="B5" s="30">
        <v>2905</v>
      </c>
      <c r="C5" s="30">
        <v>94005</v>
      </c>
      <c r="D5" s="1"/>
      <c r="E5" s="1"/>
      <c r="F5" s="1"/>
      <c r="G5" s="1"/>
      <c r="H5" s="1"/>
      <c r="I5" s="1"/>
      <c r="J5" s="1"/>
      <c r="K5" s="2"/>
      <c r="L5" s="2"/>
      <c r="M5" s="2"/>
      <c r="N5" s="2"/>
      <c r="O5" s="2"/>
      <c r="P5" s="2"/>
      <c r="Q5" s="2"/>
      <c r="R5" s="2"/>
    </row>
    <row r="6" spans="1:20" ht="15" customHeight="1" x14ac:dyDescent="0.3">
      <c r="A6" s="29" t="s">
        <v>30</v>
      </c>
      <c r="B6" s="30">
        <v>9364</v>
      </c>
      <c r="C6" s="30">
        <v>184293</v>
      </c>
      <c r="D6" s="1"/>
      <c r="E6" s="1"/>
      <c r="F6" s="1"/>
      <c r="G6" s="1"/>
      <c r="H6" s="1"/>
      <c r="I6" s="1"/>
      <c r="J6" s="1"/>
      <c r="K6" s="2"/>
      <c r="L6" s="2"/>
      <c r="M6" s="2"/>
      <c r="N6" s="2"/>
      <c r="O6" s="2"/>
      <c r="P6" s="2"/>
      <c r="Q6" s="2"/>
      <c r="R6" s="2"/>
    </row>
    <row r="7" spans="1:20" ht="15" customHeight="1" x14ac:dyDescent="0.3">
      <c r="A7" s="29" t="s">
        <v>31</v>
      </c>
      <c r="B7" s="30">
        <v>958</v>
      </c>
      <c r="C7" s="30">
        <v>74352</v>
      </c>
      <c r="D7" s="1"/>
      <c r="E7" s="1"/>
      <c r="F7" s="1"/>
      <c r="G7" s="1"/>
      <c r="H7" s="1"/>
      <c r="I7" s="1"/>
      <c r="J7" s="1"/>
      <c r="K7" s="2"/>
      <c r="L7" s="2"/>
      <c r="M7" s="2"/>
      <c r="N7" s="2"/>
      <c r="O7" s="2"/>
      <c r="P7" s="2"/>
      <c r="Q7" s="2"/>
      <c r="R7" s="2"/>
    </row>
    <row r="8" spans="1:20" ht="15" customHeight="1" x14ac:dyDescent="0.3">
      <c r="A8" s="32" t="s">
        <v>32</v>
      </c>
      <c r="B8" s="33">
        <f>SUM(B3:B7)</f>
        <v>34709</v>
      </c>
      <c r="C8" s="33">
        <f>SUM(C3:C7)</f>
        <v>889885</v>
      </c>
      <c r="D8" s="1"/>
      <c r="E8" s="1"/>
      <c r="F8" s="1"/>
      <c r="G8" s="1"/>
      <c r="H8" s="1"/>
      <c r="I8" s="1"/>
      <c r="J8" s="1"/>
      <c r="K8" s="2"/>
      <c r="L8" s="2"/>
      <c r="M8" s="2"/>
      <c r="N8" s="2"/>
      <c r="O8" s="2"/>
      <c r="P8" s="2"/>
      <c r="Q8" s="2"/>
      <c r="R8" s="2"/>
    </row>
    <row r="9" spans="1:20" ht="13.8" x14ac:dyDescent="0.25">
      <c r="A9" s="1"/>
      <c r="B9" s="1"/>
      <c r="D9" s="1"/>
      <c r="E9" s="1"/>
      <c r="F9" s="1"/>
      <c r="G9" s="1"/>
      <c r="H9" s="1"/>
      <c r="I9" s="1"/>
      <c r="J9" s="1"/>
      <c r="K9" s="2"/>
      <c r="L9" s="2"/>
      <c r="M9" s="2"/>
      <c r="N9" s="2"/>
      <c r="O9" s="2"/>
      <c r="P9" s="2"/>
      <c r="Q9" s="2"/>
      <c r="R9" s="2"/>
    </row>
    <row r="10" spans="1:20" ht="13.8" x14ac:dyDescent="0.25">
      <c r="K10" s="2"/>
      <c r="L10" s="2"/>
      <c r="M10" s="2"/>
      <c r="N10" s="2"/>
      <c r="O10" s="2"/>
      <c r="P10" s="2"/>
      <c r="Q10" s="2"/>
      <c r="R10" s="2"/>
    </row>
    <row r="11" spans="1:20" ht="13.8" x14ac:dyDescent="0.25">
      <c r="K11" s="2"/>
      <c r="L11" s="2"/>
      <c r="M11" s="2"/>
      <c r="N11" s="2"/>
      <c r="O11" s="2"/>
      <c r="P11" s="2"/>
      <c r="Q11" s="2"/>
      <c r="R11" s="2"/>
    </row>
    <row r="12" spans="1:20" ht="13.8" x14ac:dyDescent="0.25">
      <c r="K12" s="2"/>
      <c r="L12" s="2"/>
      <c r="M12" s="2"/>
      <c r="N12" s="2"/>
      <c r="O12" s="2"/>
      <c r="P12" s="2"/>
      <c r="Q12" s="2"/>
      <c r="R12" s="2"/>
    </row>
    <row r="13" spans="1:20" ht="13.8" x14ac:dyDescent="0.25">
      <c r="F13" s="1"/>
      <c r="K13" s="2"/>
      <c r="L13" s="2"/>
      <c r="M13" s="2"/>
      <c r="N13" s="2"/>
      <c r="O13" s="2"/>
      <c r="P13" s="2"/>
      <c r="Q13" s="2"/>
      <c r="R13" s="2"/>
    </row>
    <row r="14" spans="1:20" ht="13.8" x14ac:dyDescent="0.25">
      <c r="K14" s="2"/>
      <c r="L14" s="2"/>
      <c r="M14" s="2"/>
      <c r="N14" s="2"/>
      <c r="O14" s="2"/>
      <c r="P14" s="2"/>
      <c r="Q14" s="2"/>
      <c r="R14" s="2"/>
    </row>
    <row r="15" spans="1:20" ht="13.8" x14ac:dyDescent="0.25">
      <c r="K15" s="2"/>
      <c r="L15" s="2"/>
      <c r="M15" s="2"/>
      <c r="N15" s="2"/>
      <c r="O15" s="2"/>
      <c r="P15" s="2"/>
      <c r="Q15" s="2"/>
      <c r="R15" s="2"/>
    </row>
    <row r="16" spans="1:20" ht="13.8" x14ac:dyDescent="0.25">
      <c r="K16" s="2"/>
      <c r="L16" s="2"/>
      <c r="M16" s="2"/>
      <c r="N16" s="2"/>
      <c r="O16" s="2"/>
      <c r="P16" s="2"/>
      <c r="Q16" s="2"/>
      <c r="R16" s="2"/>
    </row>
    <row r="17" spans="11:18" ht="13.8" x14ac:dyDescent="0.25">
      <c r="K17" s="2"/>
      <c r="L17" s="2"/>
      <c r="M17" s="2"/>
      <c r="N17" s="2"/>
      <c r="O17" s="2"/>
      <c r="P17" s="2"/>
      <c r="Q17" s="2"/>
      <c r="R17" s="2"/>
    </row>
    <row r="18" spans="11:18" ht="13.8" x14ac:dyDescent="0.25">
      <c r="K18" s="2"/>
      <c r="L18" s="2"/>
      <c r="M18" s="2"/>
      <c r="N18" s="2"/>
      <c r="O18" s="2"/>
      <c r="P18" s="2"/>
      <c r="Q18" s="2"/>
      <c r="R18" s="2"/>
    </row>
    <row r="19" spans="11:18" ht="13.8" x14ac:dyDescent="0.25">
      <c r="K19" s="2"/>
      <c r="L19" s="2"/>
      <c r="M19" s="2"/>
      <c r="N19" s="2"/>
      <c r="O19" s="2"/>
      <c r="P19" s="2"/>
      <c r="Q19" s="2"/>
      <c r="R19" s="2"/>
    </row>
    <row r="20" spans="11:18" ht="13.8" x14ac:dyDescent="0.25">
      <c r="K20" s="2"/>
      <c r="L20" s="2"/>
      <c r="M20" s="2"/>
      <c r="N20" s="2"/>
      <c r="O20" s="2"/>
      <c r="P20" s="2"/>
      <c r="Q20" s="2"/>
      <c r="R20" s="2"/>
    </row>
    <row r="21" spans="11:18" ht="15.75" customHeight="1" x14ac:dyDescent="0.25">
      <c r="K21" s="2"/>
      <c r="L21" s="2"/>
      <c r="M21" s="2"/>
      <c r="N21" s="2"/>
      <c r="O21" s="2"/>
      <c r="P21" s="2"/>
      <c r="Q21" s="2"/>
      <c r="R21" s="2"/>
    </row>
    <row r="22" spans="11:18" ht="15.75" customHeight="1" x14ac:dyDescent="0.25">
      <c r="K22" s="2"/>
      <c r="L22" s="2"/>
      <c r="M22" s="2"/>
      <c r="N22" s="2"/>
      <c r="O22" s="2"/>
      <c r="P22" s="2"/>
      <c r="Q22" s="2"/>
      <c r="R22" s="2"/>
    </row>
    <row r="23" spans="11:18" ht="15.75" customHeight="1" x14ac:dyDescent="0.25">
      <c r="K23" s="2"/>
      <c r="L23" s="2"/>
      <c r="M23" s="2"/>
      <c r="N23" s="2"/>
      <c r="O23" s="2"/>
      <c r="P23" s="2"/>
      <c r="Q23" s="2"/>
      <c r="R23" s="2"/>
    </row>
    <row r="24" spans="11:18" ht="15.75" customHeight="1" x14ac:dyDescent="0.25">
      <c r="K24" s="2"/>
      <c r="L24" s="2"/>
      <c r="M24" s="2"/>
      <c r="N24" s="2"/>
      <c r="O24" s="2"/>
      <c r="P24" s="2"/>
      <c r="Q24" s="2"/>
      <c r="R24" s="2"/>
    </row>
    <row r="25" spans="11:18" ht="15.75" customHeight="1" x14ac:dyDescent="0.25">
      <c r="K25" s="2"/>
      <c r="L25" s="2"/>
      <c r="M25" s="2"/>
      <c r="N25" s="2"/>
      <c r="O25" s="2"/>
      <c r="P25" s="2"/>
      <c r="Q25" s="2"/>
      <c r="R25" s="2"/>
    </row>
    <row r="26" spans="11:18" ht="15.75" customHeight="1" x14ac:dyDescent="0.25">
      <c r="K26" s="2"/>
      <c r="L26" s="2"/>
      <c r="M26" s="2"/>
      <c r="N26" s="2"/>
      <c r="O26" s="2"/>
      <c r="P26" s="2"/>
      <c r="Q26" s="2"/>
      <c r="R26" s="2"/>
    </row>
    <row r="27" spans="11:18" ht="15.75" customHeight="1" x14ac:dyDescent="0.25">
      <c r="K27" s="2"/>
      <c r="L27" s="2"/>
      <c r="M27" s="2"/>
      <c r="N27" s="2"/>
      <c r="O27" s="2"/>
      <c r="P27" s="2"/>
      <c r="Q27" s="2"/>
      <c r="R27" s="2"/>
    </row>
    <row r="28" spans="11:18" ht="15.75" customHeight="1" x14ac:dyDescent="0.25">
      <c r="K28" s="2"/>
      <c r="L28" s="2"/>
      <c r="M28" s="2"/>
      <c r="N28" s="2"/>
      <c r="O28" s="2"/>
      <c r="P28" s="2"/>
      <c r="Q28" s="2"/>
      <c r="R28" s="2"/>
    </row>
    <row r="29" spans="11:18" ht="15.75" customHeight="1" x14ac:dyDescent="0.25">
      <c r="K29" s="2"/>
      <c r="L29" s="2"/>
      <c r="M29" s="2"/>
      <c r="N29" s="2"/>
      <c r="O29" s="2"/>
      <c r="P29" s="2"/>
      <c r="Q29" s="2"/>
      <c r="R29" s="2"/>
    </row>
    <row r="30" spans="11:18" ht="15.75" customHeight="1" x14ac:dyDescent="0.25">
      <c r="K30" s="2"/>
      <c r="L30" s="2"/>
      <c r="M30" s="2"/>
      <c r="N30" s="2"/>
      <c r="O30" s="2"/>
      <c r="P30" s="2"/>
      <c r="Q30" s="2"/>
      <c r="R30" s="2"/>
    </row>
    <row r="31" spans="11:18" ht="15.75" customHeight="1" x14ac:dyDescent="0.25">
      <c r="K31" s="2"/>
      <c r="L31" s="2"/>
      <c r="M31" s="2"/>
      <c r="N31" s="2"/>
      <c r="O31" s="2"/>
      <c r="P31" s="2"/>
      <c r="Q31" s="2"/>
      <c r="R31" s="2"/>
    </row>
    <row r="32" spans="11:18" ht="15.75" customHeight="1" x14ac:dyDescent="0.25">
      <c r="K32" s="2"/>
      <c r="L32" s="2"/>
      <c r="M32" s="2"/>
      <c r="N32" s="2"/>
      <c r="O32" s="2"/>
      <c r="P32" s="2"/>
      <c r="Q32" s="2"/>
      <c r="R32" s="2"/>
    </row>
    <row r="33" spans="11:18" ht="15.75" customHeight="1" x14ac:dyDescent="0.25">
      <c r="K33" s="2"/>
      <c r="L33" s="2"/>
      <c r="M33" s="2"/>
      <c r="N33" s="2"/>
      <c r="O33" s="2"/>
      <c r="P33" s="2"/>
      <c r="Q33" s="2"/>
      <c r="R33" s="2"/>
    </row>
    <row r="34" spans="11:18" ht="15.75" customHeight="1" x14ac:dyDescent="0.25">
      <c r="K34" s="2"/>
      <c r="L34" s="2"/>
      <c r="M34" s="2"/>
      <c r="N34" s="2"/>
      <c r="O34" s="2"/>
      <c r="P34" s="2"/>
      <c r="Q34" s="2"/>
      <c r="R34" s="2"/>
    </row>
    <row r="35" spans="11:18" ht="15.75" customHeight="1" x14ac:dyDescent="0.25">
      <c r="K35" s="2"/>
      <c r="L35" s="2"/>
      <c r="M35" s="2"/>
      <c r="N35" s="2"/>
      <c r="O35" s="2"/>
      <c r="P35" s="2"/>
      <c r="Q35" s="2"/>
      <c r="R35" s="2"/>
    </row>
    <row r="36" spans="11:18" ht="15.75" customHeight="1" x14ac:dyDescent="0.25">
      <c r="K36" s="2"/>
      <c r="L36" s="2"/>
      <c r="M36" s="2"/>
      <c r="N36" s="2"/>
      <c r="O36" s="2"/>
      <c r="P36" s="2"/>
      <c r="Q36" s="2"/>
      <c r="R36" s="2"/>
    </row>
    <row r="37" spans="11:18" ht="15.75" customHeight="1" x14ac:dyDescent="0.25">
      <c r="K37" s="2"/>
      <c r="L37" s="2"/>
      <c r="M37" s="2"/>
      <c r="N37" s="2"/>
      <c r="O37" s="2"/>
      <c r="P37" s="2"/>
      <c r="Q37" s="2"/>
      <c r="R37" s="2"/>
    </row>
    <row r="38" spans="11:18" ht="15.75" customHeight="1" x14ac:dyDescent="0.25">
      <c r="K38" s="2"/>
      <c r="L38" s="2"/>
      <c r="M38" s="2"/>
      <c r="N38" s="2"/>
      <c r="O38" s="2"/>
      <c r="P38" s="2"/>
      <c r="Q38" s="2"/>
      <c r="R38" s="2"/>
    </row>
    <row r="39" spans="11:18" ht="15.75" customHeight="1" x14ac:dyDescent="0.25">
      <c r="K39" s="2"/>
      <c r="L39" s="2"/>
      <c r="M39" s="2"/>
      <c r="N39" s="2"/>
      <c r="O39" s="2"/>
      <c r="P39" s="2"/>
      <c r="Q39" s="2"/>
      <c r="R39" s="2"/>
    </row>
    <row r="40" spans="11:18" ht="15.75" customHeight="1" x14ac:dyDescent="0.25">
      <c r="K40" s="2"/>
      <c r="L40" s="2"/>
      <c r="M40" s="2"/>
      <c r="N40" s="2"/>
      <c r="O40" s="2"/>
      <c r="P40" s="2"/>
      <c r="Q40" s="2"/>
      <c r="R40" s="2"/>
    </row>
    <row r="41" spans="11:18" ht="15.75" customHeight="1" x14ac:dyDescent="0.25">
      <c r="K41" s="2"/>
      <c r="L41" s="2"/>
      <c r="M41" s="2"/>
      <c r="N41" s="2"/>
      <c r="O41" s="2"/>
      <c r="P41" s="2"/>
      <c r="Q41" s="2"/>
      <c r="R41" s="2"/>
    </row>
    <row r="42" spans="11:18" ht="15.75" customHeight="1" x14ac:dyDescent="0.25">
      <c r="K42" s="2"/>
      <c r="L42" s="2"/>
      <c r="M42" s="2"/>
      <c r="N42" s="2"/>
      <c r="O42" s="2"/>
      <c r="P42" s="2"/>
      <c r="Q42" s="2"/>
      <c r="R42" s="2"/>
    </row>
    <row r="43" spans="11:18" ht="15.75" customHeight="1" x14ac:dyDescent="0.25">
      <c r="K43" s="2"/>
      <c r="L43" s="2"/>
      <c r="M43" s="2"/>
      <c r="N43" s="2"/>
      <c r="O43" s="2"/>
      <c r="P43" s="2"/>
      <c r="Q43" s="2"/>
      <c r="R43" s="2"/>
    </row>
    <row r="44" spans="11:18" ht="15.75" customHeight="1" x14ac:dyDescent="0.25">
      <c r="K44" s="2"/>
      <c r="L44" s="2"/>
      <c r="M44" s="2"/>
      <c r="N44" s="2"/>
      <c r="O44" s="2"/>
      <c r="P44" s="2"/>
      <c r="Q44" s="2"/>
      <c r="R44" s="2"/>
    </row>
    <row r="45" spans="11:18" ht="15.75" customHeight="1" x14ac:dyDescent="0.25">
      <c r="K45" s="2"/>
      <c r="L45" s="2"/>
      <c r="M45" s="2"/>
      <c r="N45" s="2"/>
      <c r="O45" s="2"/>
      <c r="P45" s="2"/>
      <c r="Q45" s="2"/>
      <c r="R45" s="2"/>
    </row>
    <row r="46" spans="11:18" ht="15.75" customHeight="1" x14ac:dyDescent="0.25">
      <c r="K46" s="2"/>
      <c r="L46" s="2"/>
      <c r="M46" s="2"/>
      <c r="N46" s="2"/>
      <c r="O46" s="2"/>
      <c r="P46" s="2"/>
      <c r="Q46" s="2"/>
      <c r="R46" s="2"/>
    </row>
    <row r="47" spans="11:18" ht="15.75" customHeight="1" x14ac:dyDescent="0.25">
      <c r="K47" s="2"/>
      <c r="L47" s="2"/>
      <c r="M47" s="2"/>
      <c r="N47" s="2"/>
      <c r="O47" s="2"/>
      <c r="P47" s="2"/>
      <c r="Q47" s="2"/>
      <c r="R47" s="2"/>
    </row>
    <row r="48" spans="11:18" ht="15.75" customHeight="1" x14ac:dyDescent="0.25">
      <c r="K48" s="2"/>
      <c r="L48" s="2"/>
      <c r="M48" s="2"/>
      <c r="N48" s="2"/>
      <c r="O48" s="2"/>
      <c r="P48" s="2"/>
      <c r="Q48" s="2"/>
      <c r="R48" s="2"/>
    </row>
    <row r="49" spans="11:18" ht="15.75" customHeight="1" x14ac:dyDescent="0.25">
      <c r="K49" s="2"/>
      <c r="L49" s="2"/>
      <c r="M49" s="2"/>
      <c r="N49" s="2"/>
      <c r="O49" s="2"/>
      <c r="P49" s="2"/>
      <c r="Q49" s="2"/>
      <c r="R49" s="2"/>
    </row>
    <row r="50" spans="11:18" ht="15.75" customHeight="1" x14ac:dyDescent="0.25">
      <c r="K50" s="2"/>
      <c r="L50" s="2"/>
      <c r="M50" s="2"/>
      <c r="N50" s="2"/>
      <c r="O50" s="2"/>
      <c r="P50" s="2"/>
      <c r="Q50" s="2"/>
      <c r="R50" s="2"/>
    </row>
    <row r="51" spans="11:18" ht="15.75" customHeight="1" x14ac:dyDescent="0.25">
      <c r="K51" s="2"/>
      <c r="L51" s="2"/>
      <c r="M51" s="2"/>
      <c r="N51" s="2"/>
      <c r="O51" s="2"/>
      <c r="P51" s="2"/>
      <c r="Q51" s="2"/>
      <c r="R51" s="2"/>
    </row>
    <row r="52" spans="11:18" ht="15.75" customHeight="1" x14ac:dyDescent="0.25">
      <c r="K52" s="2"/>
      <c r="L52" s="2"/>
      <c r="M52" s="2"/>
      <c r="N52" s="2"/>
      <c r="O52" s="2"/>
      <c r="P52" s="2"/>
      <c r="Q52" s="2"/>
      <c r="R52" s="2"/>
    </row>
    <row r="53" spans="11:18" ht="15.75" customHeight="1" x14ac:dyDescent="0.25">
      <c r="K53" s="2"/>
      <c r="L53" s="2"/>
      <c r="M53" s="2"/>
      <c r="N53" s="2"/>
      <c r="O53" s="2"/>
      <c r="P53" s="2"/>
      <c r="Q53" s="2"/>
      <c r="R53" s="2"/>
    </row>
    <row r="54" spans="11:18" ht="15.75" customHeight="1" x14ac:dyDescent="0.25">
      <c r="K54" s="2"/>
      <c r="L54" s="2"/>
      <c r="M54" s="2"/>
      <c r="N54" s="2"/>
      <c r="O54" s="2"/>
      <c r="P54" s="2"/>
      <c r="Q54" s="2"/>
      <c r="R54" s="2"/>
    </row>
    <row r="55" spans="11:18" ht="15.75" customHeight="1" x14ac:dyDescent="0.25">
      <c r="K55" s="2"/>
      <c r="L55" s="2"/>
      <c r="M55" s="2"/>
      <c r="N55" s="2"/>
      <c r="O55" s="2"/>
      <c r="P55" s="2"/>
      <c r="Q55" s="2"/>
      <c r="R55" s="2"/>
    </row>
    <row r="56" spans="11:18" ht="15.75" customHeight="1" x14ac:dyDescent="0.25">
      <c r="K56" s="2"/>
      <c r="L56" s="2"/>
      <c r="M56" s="2"/>
      <c r="N56" s="2"/>
      <c r="O56" s="2"/>
      <c r="P56" s="2"/>
      <c r="Q56" s="2"/>
      <c r="R56" s="2"/>
    </row>
    <row r="57" spans="11:18" ht="15.75" customHeight="1" x14ac:dyDescent="0.25">
      <c r="K57" s="2"/>
      <c r="L57" s="2"/>
      <c r="M57" s="2"/>
      <c r="N57" s="2"/>
      <c r="O57" s="2"/>
      <c r="P57" s="2"/>
      <c r="Q57" s="2"/>
      <c r="R57" s="2"/>
    </row>
    <row r="58" spans="11:18" ht="15.75" customHeight="1" x14ac:dyDescent="0.25">
      <c r="K58" s="2"/>
      <c r="L58" s="2"/>
      <c r="M58" s="2"/>
      <c r="N58" s="2"/>
      <c r="O58" s="2"/>
      <c r="P58" s="2"/>
      <c r="Q58" s="2"/>
      <c r="R58" s="2"/>
    </row>
    <row r="59" spans="11:18" ht="15.75" customHeight="1" x14ac:dyDescent="0.25">
      <c r="K59" s="2"/>
      <c r="L59" s="2"/>
      <c r="M59" s="2"/>
      <c r="N59" s="2"/>
      <c r="O59" s="2"/>
      <c r="P59" s="2"/>
      <c r="Q59" s="2"/>
      <c r="R59" s="2"/>
    </row>
    <row r="60" spans="11:18" ht="15.75" customHeight="1" x14ac:dyDescent="0.25">
      <c r="K60" s="2"/>
      <c r="L60" s="2"/>
      <c r="M60" s="2"/>
      <c r="N60" s="2"/>
      <c r="O60" s="2"/>
      <c r="P60" s="2"/>
      <c r="Q60" s="2"/>
      <c r="R60" s="2"/>
    </row>
    <row r="61" spans="11:18" ht="15.75" customHeight="1" x14ac:dyDescent="0.25">
      <c r="K61" s="2"/>
      <c r="L61" s="2"/>
      <c r="M61" s="2"/>
      <c r="N61" s="2"/>
      <c r="O61" s="2"/>
      <c r="P61" s="2"/>
      <c r="Q61" s="2"/>
      <c r="R61" s="2"/>
    </row>
    <row r="62" spans="11:18" ht="15.75" customHeight="1" x14ac:dyDescent="0.25">
      <c r="K62" s="2"/>
      <c r="L62" s="2"/>
      <c r="M62" s="2"/>
      <c r="N62" s="2"/>
      <c r="O62" s="2"/>
      <c r="P62" s="2"/>
      <c r="Q62" s="2"/>
      <c r="R62" s="2"/>
    </row>
    <row r="63" spans="11:18" ht="15.75" customHeight="1" x14ac:dyDescent="0.25">
      <c r="K63" s="2"/>
      <c r="L63" s="2"/>
      <c r="M63" s="2"/>
      <c r="N63" s="2"/>
      <c r="O63" s="2"/>
      <c r="P63" s="2"/>
      <c r="Q63" s="2"/>
      <c r="R63" s="2"/>
    </row>
    <row r="64" spans="11:18" ht="15.75" customHeight="1" x14ac:dyDescent="0.25">
      <c r="K64" s="2"/>
      <c r="L64" s="2"/>
      <c r="M64" s="2"/>
      <c r="N64" s="2"/>
      <c r="O64" s="2"/>
      <c r="P64" s="2"/>
      <c r="Q64" s="2"/>
      <c r="R64" s="2"/>
    </row>
    <row r="65" spans="11:18" ht="15.75" customHeight="1" x14ac:dyDescent="0.25">
      <c r="K65" s="2"/>
      <c r="L65" s="2"/>
      <c r="M65" s="2"/>
      <c r="N65" s="2"/>
      <c r="O65" s="2"/>
      <c r="P65" s="2"/>
      <c r="Q65" s="2"/>
      <c r="R65" s="2"/>
    </row>
    <row r="66" spans="11:18" ht="15.75" customHeight="1" x14ac:dyDescent="0.25">
      <c r="K66" s="2"/>
      <c r="L66" s="2"/>
      <c r="M66" s="2"/>
      <c r="N66" s="2"/>
      <c r="O66" s="2"/>
      <c r="P66" s="2"/>
      <c r="Q66" s="2"/>
      <c r="R66" s="2"/>
    </row>
    <row r="67" spans="11:18" ht="15.75" customHeight="1" x14ac:dyDescent="0.25">
      <c r="K67" s="2"/>
      <c r="L67" s="2"/>
      <c r="M67" s="2"/>
      <c r="N67" s="2"/>
      <c r="O67" s="2"/>
      <c r="P67" s="2"/>
      <c r="Q67" s="2"/>
      <c r="R67" s="2"/>
    </row>
    <row r="68" spans="11:18" ht="15.75" customHeight="1" x14ac:dyDescent="0.25">
      <c r="K68" s="2"/>
      <c r="L68" s="2"/>
      <c r="M68" s="2"/>
      <c r="N68" s="2"/>
      <c r="O68" s="2"/>
      <c r="P68" s="2"/>
      <c r="Q68" s="2"/>
      <c r="R68" s="2"/>
    </row>
    <row r="69" spans="11:18" ht="15.75" customHeight="1" x14ac:dyDescent="0.25">
      <c r="K69" s="2"/>
      <c r="L69" s="2"/>
      <c r="M69" s="2"/>
      <c r="N69" s="2"/>
      <c r="O69" s="2"/>
      <c r="P69" s="2"/>
      <c r="Q69" s="2"/>
      <c r="R69" s="2"/>
    </row>
    <row r="70" spans="11:18" ht="15.75" customHeight="1" x14ac:dyDescent="0.25">
      <c r="K70" s="2"/>
      <c r="L70" s="2"/>
      <c r="M70" s="2"/>
      <c r="N70" s="2"/>
      <c r="O70" s="2"/>
      <c r="P70" s="2"/>
      <c r="Q70" s="2"/>
      <c r="R70" s="2"/>
    </row>
    <row r="71" spans="11:18" ht="15.75" customHeight="1" x14ac:dyDescent="0.25">
      <c r="K71" s="2"/>
      <c r="L71" s="2"/>
      <c r="M71" s="2"/>
      <c r="N71" s="2"/>
      <c r="O71" s="2"/>
      <c r="P71" s="2"/>
      <c r="Q71" s="2"/>
      <c r="R71" s="2"/>
    </row>
    <row r="72" spans="11:18" ht="15.75" customHeight="1" x14ac:dyDescent="0.25">
      <c r="K72" s="2"/>
      <c r="L72" s="2"/>
      <c r="M72" s="2"/>
      <c r="N72" s="2"/>
      <c r="O72" s="2"/>
      <c r="P72" s="2"/>
      <c r="Q72" s="2"/>
      <c r="R72" s="2"/>
    </row>
    <row r="73" spans="11:18" ht="15.75" customHeight="1" x14ac:dyDescent="0.25">
      <c r="K73" s="2"/>
      <c r="L73" s="2"/>
      <c r="M73" s="2"/>
      <c r="N73" s="2"/>
      <c r="O73" s="2"/>
      <c r="P73" s="2"/>
      <c r="Q73" s="2"/>
      <c r="R73" s="2"/>
    </row>
    <row r="74" spans="11:18" ht="15.75" customHeight="1" x14ac:dyDescent="0.25">
      <c r="K74" s="2"/>
      <c r="L74" s="2"/>
      <c r="M74" s="2"/>
      <c r="N74" s="2"/>
      <c r="O74" s="2"/>
      <c r="P74" s="2"/>
      <c r="Q74" s="2"/>
      <c r="R74" s="2"/>
    </row>
    <row r="75" spans="11:18" ht="15.75" customHeight="1" x14ac:dyDescent="0.25">
      <c r="K75" s="2"/>
      <c r="L75" s="2"/>
      <c r="M75" s="2"/>
      <c r="N75" s="2"/>
      <c r="O75" s="2"/>
      <c r="P75" s="2"/>
      <c r="Q75" s="2"/>
      <c r="R75" s="2"/>
    </row>
    <row r="76" spans="11:18" ht="15.75" customHeight="1" x14ac:dyDescent="0.25">
      <c r="K76" s="2"/>
      <c r="L76" s="2"/>
      <c r="M76" s="2"/>
      <c r="N76" s="2"/>
      <c r="O76" s="2"/>
      <c r="P76" s="2"/>
      <c r="Q76" s="2"/>
      <c r="R76" s="2"/>
    </row>
    <row r="77" spans="11:18" ht="15.75" customHeight="1" x14ac:dyDescent="0.25">
      <c r="K77" s="2"/>
      <c r="L77" s="2"/>
      <c r="M77" s="2"/>
      <c r="N77" s="2"/>
      <c r="O77" s="2"/>
      <c r="P77" s="2"/>
      <c r="Q77" s="2"/>
      <c r="R77" s="2"/>
    </row>
    <row r="78" spans="11:18" ht="15.75" customHeight="1" x14ac:dyDescent="0.25">
      <c r="K78" s="2"/>
      <c r="L78" s="2"/>
      <c r="M78" s="2"/>
      <c r="N78" s="2"/>
      <c r="O78" s="2"/>
      <c r="P78" s="2"/>
      <c r="Q78" s="2"/>
      <c r="R78" s="2"/>
    </row>
    <row r="79" spans="11:18" ht="15.75" customHeight="1" x14ac:dyDescent="0.25">
      <c r="K79" s="2"/>
      <c r="L79" s="2"/>
      <c r="M79" s="2"/>
      <c r="N79" s="2"/>
      <c r="O79" s="2"/>
      <c r="P79" s="2"/>
      <c r="Q79" s="2"/>
      <c r="R79" s="2"/>
    </row>
    <row r="80" spans="11:18" ht="15.75" customHeight="1" x14ac:dyDescent="0.25">
      <c r="K80" s="2"/>
      <c r="L80" s="2"/>
      <c r="M80" s="2"/>
      <c r="N80" s="2"/>
      <c r="O80" s="2"/>
      <c r="P80" s="2"/>
      <c r="Q80" s="2"/>
      <c r="R80" s="2"/>
    </row>
    <row r="81" spans="11:18" ht="15.75" customHeight="1" x14ac:dyDescent="0.25">
      <c r="K81" s="2"/>
      <c r="L81" s="2"/>
      <c r="M81" s="2"/>
      <c r="N81" s="2"/>
      <c r="O81" s="2"/>
      <c r="P81" s="2"/>
      <c r="Q81" s="2"/>
      <c r="R81" s="2"/>
    </row>
    <row r="82" spans="11:18" ht="15.75" customHeight="1" x14ac:dyDescent="0.25">
      <c r="K82" s="2"/>
      <c r="L82" s="2"/>
      <c r="M82" s="2"/>
      <c r="N82" s="2"/>
      <c r="O82" s="2"/>
      <c r="P82" s="2"/>
      <c r="Q82" s="2"/>
      <c r="R82" s="2"/>
    </row>
    <row r="83" spans="11:18" ht="15.75" customHeight="1" x14ac:dyDescent="0.25">
      <c r="K83" s="2"/>
      <c r="L83" s="2"/>
      <c r="M83" s="2"/>
      <c r="N83" s="2"/>
      <c r="O83" s="2"/>
      <c r="P83" s="2"/>
      <c r="Q83" s="2"/>
      <c r="R83" s="2"/>
    </row>
    <row r="84" spans="11:18" ht="15.75" customHeight="1" x14ac:dyDescent="0.25">
      <c r="K84" s="2"/>
      <c r="L84" s="2"/>
      <c r="M84" s="2"/>
      <c r="N84" s="2"/>
      <c r="O84" s="2"/>
      <c r="P84" s="2"/>
      <c r="Q84" s="2"/>
      <c r="R84" s="2"/>
    </row>
    <row r="85" spans="11:18" ht="15.75" customHeight="1" x14ac:dyDescent="0.25">
      <c r="K85" s="2"/>
      <c r="L85" s="2"/>
      <c r="M85" s="2"/>
      <c r="N85" s="2"/>
      <c r="O85" s="2"/>
      <c r="P85" s="2"/>
      <c r="Q85" s="2"/>
      <c r="R85" s="2"/>
    </row>
    <row r="86" spans="11:18" ht="15.75" customHeight="1" x14ac:dyDescent="0.25">
      <c r="K86" s="2"/>
      <c r="L86" s="2"/>
      <c r="M86" s="2"/>
      <c r="N86" s="2"/>
      <c r="O86" s="2"/>
      <c r="P86" s="2"/>
      <c r="Q86" s="2"/>
      <c r="R86" s="2"/>
    </row>
    <row r="87" spans="11:18" ht="15.75" customHeight="1" x14ac:dyDescent="0.25">
      <c r="K87" s="2"/>
      <c r="L87" s="2"/>
      <c r="M87" s="2"/>
      <c r="N87" s="2"/>
      <c r="O87" s="2"/>
      <c r="P87" s="2"/>
      <c r="Q87" s="2"/>
      <c r="R87" s="2"/>
    </row>
    <row r="88" spans="11:18" ht="15.75" customHeight="1" x14ac:dyDescent="0.25">
      <c r="K88" s="2"/>
      <c r="L88" s="2"/>
      <c r="M88" s="2"/>
      <c r="N88" s="2"/>
      <c r="O88" s="2"/>
      <c r="P88" s="2"/>
      <c r="Q88" s="2"/>
      <c r="R88" s="2"/>
    </row>
    <row r="89" spans="11:18" ht="15.75" customHeight="1" x14ac:dyDescent="0.25">
      <c r="K89" s="2"/>
      <c r="L89" s="2"/>
      <c r="M89" s="2"/>
      <c r="N89" s="2"/>
      <c r="O89" s="2"/>
      <c r="P89" s="2"/>
      <c r="Q89" s="2"/>
      <c r="R89" s="2"/>
    </row>
    <row r="90" spans="11:18" ht="15.75" customHeight="1" x14ac:dyDescent="0.25">
      <c r="K90" s="2"/>
      <c r="L90" s="2"/>
      <c r="M90" s="2"/>
      <c r="N90" s="2"/>
      <c r="O90" s="2"/>
      <c r="P90" s="2"/>
      <c r="Q90" s="2"/>
      <c r="R90" s="2"/>
    </row>
    <row r="91" spans="11:18" ht="15.75" customHeight="1" x14ac:dyDescent="0.25">
      <c r="K91" s="2"/>
      <c r="L91" s="2"/>
      <c r="M91" s="2"/>
      <c r="N91" s="2"/>
      <c r="O91" s="2"/>
      <c r="P91" s="2"/>
      <c r="Q91" s="2"/>
      <c r="R91" s="2"/>
    </row>
    <row r="92" spans="11:18" ht="15.75" customHeight="1" x14ac:dyDescent="0.25">
      <c r="K92" s="2"/>
      <c r="L92" s="2"/>
      <c r="M92" s="2"/>
      <c r="N92" s="2"/>
      <c r="O92" s="2"/>
      <c r="P92" s="2"/>
      <c r="Q92" s="2"/>
      <c r="R92" s="2"/>
    </row>
    <row r="93" spans="11:18" ht="15.75" customHeight="1" x14ac:dyDescent="0.25">
      <c r="K93" s="2"/>
      <c r="L93" s="2"/>
      <c r="M93" s="2"/>
      <c r="N93" s="2"/>
      <c r="O93" s="2"/>
      <c r="P93" s="2"/>
      <c r="Q93" s="2"/>
      <c r="R93" s="2"/>
    </row>
    <row r="94" spans="11:18" ht="15.75" customHeight="1" x14ac:dyDescent="0.25">
      <c r="K94" s="2"/>
      <c r="L94" s="2"/>
      <c r="M94" s="2"/>
      <c r="N94" s="2"/>
      <c r="O94" s="2"/>
      <c r="P94" s="2"/>
      <c r="Q94" s="2"/>
      <c r="R94" s="2"/>
    </row>
    <row r="95" spans="11:18" ht="15.75" customHeight="1" x14ac:dyDescent="0.25">
      <c r="K95" s="2"/>
      <c r="L95" s="2"/>
      <c r="M95" s="2"/>
      <c r="N95" s="2"/>
      <c r="O95" s="2"/>
      <c r="P95" s="2"/>
      <c r="Q95" s="2"/>
      <c r="R95" s="2"/>
    </row>
    <row r="96" spans="11:18" ht="15.75" customHeight="1" x14ac:dyDescent="0.25">
      <c r="K96" s="2"/>
      <c r="L96" s="2"/>
      <c r="M96" s="2"/>
      <c r="N96" s="2"/>
      <c r="O96" s="2"/>
      <c r="P96" s="2"/>
      <c r="Q96" s="2"/>
      <c r="R96" s="2"/>
    </row>
    <row r="97" spans="11:18" ht="15.75" customHeight="1" x14ac:dyDescent="0.25">
      <c r="K97" s="2"/>
      <c r="L97" s="2"/>
      <c r="M97" s="2"/>
      <c r="N97" s="2"/>
      <c r="O97" s="2"/>
      <c r="P97" s="2"/>
      <c r="Q97" s="2"/>
      <c r="R97" s="2"/>
    </row>
    <row r="98" spans="11:18" ht="15.75" customHeight="1" x14ac:dyDescent="0.25">
      <c r="K98" s="2"/>
      <c r="L98" s="2"/>
      <c r="M98" s="2"/>
      <c r="N98" s="2"/>
      <c r="O98" s="2"/>
      <c r="P98" s="2"/>
      <c r="Q98" s="2"/>
      <c r="R98" s="2"/>
    </row>
    <row r="99" spans="11:18" ht="15.75" customHeight="1" x14ac:dyDescent="0.25">
      <c r="K99" s="2"/>
      <c r="L99" s="2"/>
      <c r="M99" s="2"/>
      <c r="N99" s="2"/>
      <c r="O99" s="2"/>
      <c r="P99" s="2"/>
      <c r="Q99" s="2"/>
      <c r="R99" s="2"/>
    </row>
    <row r="100" spans="11:18" ht="15.75" customHeight="1" x14ac:dyDescent="0.25">
      <c r="K100" s="2"/>
      <c r="L100" s="2"/>
      <c r="M100" s="2"/>
      <c r="N100" s="2"/>
      <c r="O100" s="2"/>
      <c r="P100" s="2"/>
      <c r="Q100" s="2"/>
      <c r="R100" s="2"/>
    </row>
    <row r="101" spans="11:18" ht="15.75" customHeight="1" x14ac:dyDescent="0.25">
      <c r="K101" s="2"/>
      <c r="L101" s="2"/>
      <c r="M101" s="2"/>
      <c r="N101" s="2"/>
      <c r="O101" s="2"/>
      <c r="P101" s="2"/>
      <c r="Q101" s="2"/>
      <c r="R101" s="2"/>
    </row>
    <row r="102" spans="11:18" ht="15.75" customHeight="1" x14ac:dyDescent="0.25">
      <c r="K102" s="2"/>
      <c r="L102" s="2"/>
      <c r="M102" s="2"/>
      <c r="N102" s="2"/>
      <c r="O102" s="2"/>
      <c r="P102" s="2"/>
      <c r="Q102" s="2"/>
      <c r="R102" s="2"/>
    </row>
    <row r="103" spans="11:18" ht="15.75" customHeight="1" x14ac:dyDescent="0.25">
      <c r="K103" s="2"/>
      <c r="L103" s="2"/>
      <c r="M103" s="2"/>
      <c r="N103" s="2"/>
      <c r="O103" s="2"/>
      <c r="P103" s="2"/>
      <c r="Q103" s="2"/>
      <c r="R103" s="2"/>
    </row>
    <row r="104" spans="11:18" ht="15.75" customHeight="1" x14ac:dyDescent="0.25">
      <c r="K104" s="2"/>
      <c r="L104" s="2"/>
      <c r="M104" s="2"/>
      <c r="N104" s="2"/>
      <c r="O104" s="2"/>
      <c r="P104" s="2"/>
      <c r="Q104" s="2"/>
      <c r="R104" s="2"/>
    </row>
    <row r="105" spans="11:18" ht="15.75" customHeight="1" x14ac:dyDescent="0.25">
      <c r="K105" s="2"/>
      <c r="L105" s="2"/>
      <c r="M105" s="2"/>
      <c r="N105" s="2"/>
      <c r="O105" s="2"/>
      <c r="P105" s="2"/>
      <c r="Q105" s="2"/>
      <c r="R105" s="2"/>
    </row>
    <row r="106" spans="11:18" ht="15.75" customHeight="1" x14ac:dyDescent="0.25">
      <c r="K106" s="2"/>
      <c r="L106" s="2"/>
      <c r="M106" s="2"/>
      <c r="N106" s="2"/>
      <c r="O106" s="2"/>
      <c r="P106" s="2"/>
      <c r="Q106" s="2"/>
      <c r="R106" s="2"/>
    </row>
    <row r="107" spans="11:18" ht="15.75" customHeight="1" x14ac:dyDescent="0.25">
      <c r="K107" s="2"/>
      <c r="L107" s="2"/>
      <c r="M107" s="2"/>
      <c r="N107" s="2"/>
      <c r="O107" s="2"/>
      <c r="P107" s="2"/>
      <c r="Q107" s="2"/>
      <c r="R107" s="2"/>
    </row>
    <row r="108" spans="11:18" ht="15.75" customHeight="1" x14ac:dyDescent="0.25">
      <c r="K108" s="2"/>
      <c r="L108" s="2"/>
      <c r="M108" s="2"/>
      <c r="N108" s="2"/>
      <c r="O108" s="2"/>
      <c r="P108" s="2"/>
      <c r="Q108" s="2"/>
      <c r="R108" s="2"/>
    </row>
    <row r="109" spans="11:18" ht="15.75" customHeight="1" x14ac:dyDescent="0.25">
      <c r="K109" s="2"/>
      <c r="L109" s="2"/>
      <c r="M109" s="2"/>
      <c r="N109" s="2"/>
      <c r="O109" s="2"/>
      <c r="P109" s="2"/>
      <c r="Q109" s="2"/>
      <c r="R109" s="2"/>
    </row>
    <row r="110" spans="11:18" ht="15.75" customHeight="1" x14ac:dyDescent="0.25">
      <c r="K110" s="2"/>
      <c r="L110" s="2"/>
      <c r="M110" s="2"/>
      <c r="N110" s="2"/>
      <c r="O110" s="2"/>
      <c r="P110" s="2"/>
      <c r="Q110" s="2"/>
      <c r="R110" s="2"/>
    </row>
    <row r="111" spans="11:18" ht="15.75" customHeight="1" x14ac:dyDescent="0.25">
      <c r="K111" s="2"/>
      <c r="L111" s="2"/>
      <c r="M111" s="2"/>
      <c r="N111" s="2"/>
      <c r="O111" s="2"/>
      <c r="P111" s="2"/>
      <c r="Q111" s="2"/>
      <c r="R111" s="2"/>
    </row>
    <row r="112" spans="11:18" ht="15.75" customHeight="1" x14ac:dyDescent="0.25">
      <c r="K112" s="2"/>
      <c r="L112" s="2"/>
      <c r="M112" s="2"/>
      <c r="N112" s="2"/>
      <c r="O112" s="2"/>
      <c r="P112" s="2"/>
      <c r="Q112" s="2"/>
      <c r="R112" s="2"/>
    </row>
    <row r="113" spans="11:18" ht="15.75" customHeight="1" x14ac:dyDescent="0.25">
      <c r="K113" s="2"/>
      <c r="L113" s="2"/>
      <c r="M113" s="2"/>
      <c r="N113" s="2"/>
      <c r="O113" s="2"/>
      <c r="P113" s="2"/>
      <c r="Q113" s="2"/>
      <c r="R113" s="2"/>
    </row>
    <row r="114" spans="11:18" ht="15.75" customHeight="1" x14ac:dyDescent="0.25">
      <c r="K114" s="2"/>
      <c r="L114" s="2"/>
      <c r="M114" s="2"/>
      <c r="N114" s="2"/>
      <c r="O114" s="2"/>
      <c r="P114" s="2"/>
      <c r="Q114" s="2"/>
      <c r="R114" s="2"/>
    </row>
    <row r="115" spans="11:18" ht="15.75" customHeight="1" x14ac:dyDescent="0.25">
      <c r="K115" s="2"/>
      <c r="L115" s="2"/>
      <c r="M115" s="2"/>
      <c r="N115" s="2"/>
      <c r="O115" s="2"/>
      <c r="P115" s="2"/>
      <c r="Q115" s="2"/>
      <c r="R115" s="2"/>
    </row>
    <row r="116" spans="11:18" ht="15.75" customHeight="1" x14ac:dyDescent="0.25">
      <c r="K116" s="2"/>
      <c r="L116" s="2"/>
      <c r="M116" s="2"/>
      <c r="N116" s="2"/>
      <c r="O116" s="2"/>
      <c r="P116" s="2"/>
      <c r="Q116" s="2"/>
      <c r="R116" s="2"/>
    </row>
    <row r="117" spans="11:18" ht="15.75" customHeight="1" x14ac:dyDescent="0.25">
      <c r="K117" s="2"/>
      <c r="L117" s="2"/>
      <c r="M117" s="2"/>
      <c r="N117" s="2"/>
      <c r="O117" s="2"/>
      <c r="P117" s="2"/>
      <c r="Q117" s="2"/>
      <c r="R117" s="2"/>
    </row>
    <row r="118" spans="11:18" ht="15.75" customHeight="1" x14ac:dyDescent="0.25">
      <c r="K118" s="2"/>
      <c r="L118" s="2"/>
      <c r="M118" s="2"/>
      <c r="N118" s="2"/>
      <c r="O118" s="2"/>
      <c r="P118" s="2"/>
      <c r="Q118" s="2"/>
      <c r="R118" s="2"/>
    </row>
    <row r="119" spans="11:18" ht="15.75" customHeight="1" x14ac:dyDescent="0.25">
      <c r="K119" s="2"/>
      <c r="L119" s="2"/>
      <c r="M119" s="2"/>
      <c r="N119" s="2"/>
      <c r="O119" s="2"/>
      <c r="P119" s="2"/>
      <c r="Q119" s="2"/>
      <c r="R119" s="2"/>
    </row>
    <row r="120" spans="11:18" ht="15.75" customHeight="1" x14ac:dyDescent="0.25">
      <c r="K120" s="2"/>
      <c r="L120" s="2"/>
      <c r="M120" s="2"/>
      <c r="N120" s="2"/>
      <c r="O120" s="2"/>
      <c r="P120" s="2"/>
      <c r="Q120" s="2"/>
      <c r="R120" s="2"/>
    </row>
    <row r="121" spans="11:18" ht="15.75" customHeight="1" x14ac:dyDescent="0.25">
      <c r="K121" s="2"/>
      <c r="L121" s="2"/>
      <c r="M121" s="2"/>
      <c r="N121" s="2"/>
      <c r="O121" s="2"/>
      <c r="P121" s="2"/>
      <c r="Q121" s="2"/>
      <c r="R121" s="2"/>
    </row>
    <row r="122" spans="11:18" ht="15.75" customHeight="1" x14ac:dyDescent="0.25">
      <c r="K122" s="2"/>
      <c r="L122" s="2"/>
      <c r="M122" s="2"/>
      <c r="N122" s="2"/>
      <c r="O122" s="2"/>
      <c r="P122" s="2"/>
      <c r="Q122" s="2"/>
      <c r="R122" s="2"/>
    </row>
    <row r="123" spans="11:18" ht="15.75" customHeight="1" x14ac:dyDescent="0.25">
      <c r="K123" s="2"/>
      <c r="L123" s="2"/>
      <c r="M123" s="2"/>
      <c r="N123" s="2"/>
      <c r="O123" s="2"/>
      <c r="P123" s="2"/>
      <c r="Q123" s="2"/>
      <c r="R123" s="2"/>
    </row>
    <row r="124" spans="11:18" ht="15.75" customHeight="1" x14ac:dyDescent="0.25">
      <c r="K124" s="2"/>
      <c r="L124" s="2"/>
      <c r="M124" s="2"/>
      <c r="N124" s="2"/>
      <c r="O124" s="2"/>
      <c r="P124" s="2"/>
      <c r="Q124" s="2"/>
      <c r="R124" s="2"/>
    </row>
    <row r="125" spans="11:18" ht="15.75" customHeight="1" x14ac:dyDescent="0.25">
      <c r="K125" s="2"/>
      <c r="L125" s="2"/>
      <c r="M125" s="2"/>
      <c r="N125" s="2"/>
      <c r="O125" s="2"/>
      <c r="P125" s="2"/>
      <c r="Q125" s="2"/>
      <c r="R125" s="2"/>
    </row>
    <row r="126" spans="11:18" ht="15.75" customHeight="1" x14ac:dyDescent="0.25">
      <c r="K126" s="2"/>
      <c r="L126" s="2"/>
      <c r="M126" s="2"/>
      <c r="N126" s="2"/>
      <c r="O126" s="2"/>
      <c r="P126" s="2"/>
      <c r="Q126" s="2"/>
      <c r="R126" s="2"/>
    </row>
    <row r="127" spans="11:18" ht="15.75" customHeight="1" x14ac:dyDescent="0.25">
      <c r="K127" s="2"/>
      <c r="L127" s="2"/>
      <c r="M127" s="2"/>
      <c r="N127" s="2"/>
      <c r="O127" s="2"/>
      <c r="P127" s="2"/>
      <c r="Q127" s="2"/>
      <c r="R127" s="2"/>
    </row>
    <row r="128" spans="11:18" ht="15.75" customHeight="1" x14ac:dyDescent="0.25">
      <c r="K128" s="2"/>
      <c r="L128" s="2"/>
      <c r="M128" s="2"/>
      <c r="N128" s="2"/>
      <c r="O128" s="2"/>
      <c r="P128" s="2"/>
      <c r="Q128" s="2"/>
      <c r="R128" s="2"/>
    </row>
    <row r="129" spans="11:18" ht="15.75" customHeight="1" x14ac:dyDescent="0.25">
      <c r="K129" s="2"/>
      <c r="L129" s="2"/>
      <c r="M129" s="2"/>
      <c r="N129" s="2"/>
      <c r="O129" s="2"/>
      <c r="P129" s="2"/>
      <c r="Q129" s="2"/>
      <c r="R129" s="2"/>
    </row>
    <row r="130" spans="11:18" ht="15.75" customHeight="1" x14ac:dyDescent="0.25">
      <c r="K130" s="2"/>
      <c r="L130" s="2"/>
      <c r="M130" s="2"/>
      <c r="N130" s="2"/>
      <c r="O130" s="2"/>
      <c r="P130" s="2"/>
      <c r="Q130" s="2"/>
      <c r="R130" s="2"/>
    </row>
    <row r="131" spans="11:18" ht="15.75" customHeight="1" x14ac:dyDescent="0.25">
      <c r="K131" s="2"/>
      <c r="L131" s="2"/>
      <c r="M131" s="2"/>
      <c r="N131" s="2"/>
      <c r="O131" s="2"/>
      <c r="P131" s="2"/>
      <c r="Q131" s="2"/>
      <c r="R131" s="2"/>
    </row>
    <row r="132" spans="11:18" ht="15.75" customHeight="1" x14ac:dyDescent="0.25">
      <c r="K132" s="2"/>
      <c r="L132" s="2"/>
      <c r="M132" s="2"/>
      <c r="N132" s="2"/>
      <c r="O132" s="2"/>
      <c r="P132" s="2"/>
      <c r="Q132" s="2"/>
      <c r="R132" s="2"/>
    </row>
    <row r="133" spans="11:18" ht="15.75" customHeight="1" x14ac:dyDescent="0.25">
      <c r="K133" s="2"/>
      <c r="L133" s="2"/>
      <c r="M133" s="2"/>
      <c r="N133" s="2"/>
      <c r="O133" s="2"/>
      <c r="P133" s="2"/>
      <c r="Q133" s="2"/>
      <c r="R133" s="2"/>
    </row>
    <row r="134" spans="11:18" ht="15.75" customHeight="1" x14ac:dyDescent="0.25">
      <c r="K134" s="2"/>
      <c r="L134" s="2"/>
      <c r="M134" s="2"/>
      <c r="N134" s="2"/>
      <c r="O134" s="2"/>
      <c r="P134" s="2"/>
      <c r="Q134" s="2"/>
      <c r="R134" s="2"/>
    </row>
    <row r="135" spans="11:18" ht="15.75" customHeight="1" x14ac:dyDescent="0.25">
      <c r="K135" s="2"/>
      <c r="L135" s="2"/>
      <c r="M135" s="2"/>
      <c r="N135" s="2"/>
      <c r="O135" s="2"/>
      <c r="P135" s="2"/>
      <c r="Q135" s="2"/>
      <c r="R135" s="2"/>
    </row>
    <row r="136" spans="11:18" ht="15.75" customHeight="1" x14ac:dyDescent="0.25">
      <c r="K136" s="2"/>
      <c r="L136" s="2"/>
      <c r="M136" s="2"/>
      <c r="N136" s="2"/>
      <c r="O136" s="2"/>
      <c r="P136" s="2"/>
      <c r="Q136" s="2"/>
      <c r="R136" s="2"/>
    </row>
    <row r="137" spans="11:18" ht="15.75" customHeight="1" x14ac:dyDescent="0.25">
      <c r="K137" s="2"/>
      <c r="L137" s="2"/>
      <c r="M137" s="2"/>
      <c r="N137" s="2"/>
      <c r="O137" s="2"/>
      <c r="P137" s="2"/>
      <c r="Q137" s="2"/>
      <c r="R137" s="2"/>
    </row>
    <row r="138" spans="11:18" ht="15.75" customHeight="1" x14ac:dyDescent="0.25">
      <c r="K138" s="2"/>
      <c r="L138" s="2"/>
      <c r="M138" s="2"/>
      <c r="N138" s="2"/>
      <c r="O138" s="2"/>
      <c r="P138" s="2"/>
      <c r="Q138" s="2"/>
      <c r="R138" s="2"/>
    </row>
    <row r="139" spans="11:18" ht="15.75" customHeight="1" x14ac:dyDescent="0.25">
      <c r="K139" s="2"/>
      <c r="L139" s="2"/>
      <c r="M139" s="2"/>
      <c r="N139" s="2"/>
      <c r="O139" s="2"/>
      <c r="P139" s="2"/>
      <c r="Q139" s="2"/>
      <c r="R139" s="2"/>
    </row>
    <row r="140" spans="11:18" ht="15.75" customHeight="1" x14ac:dyDescent="0.25">
      <c r="K140" s="2"/>
      <c r="L140" s="2"/>
      <c r="M140" s="2"/>
      <c r="N140" s="2"/>
      <c r="O140" s="2"/>
      <c r="P140" s="2"/>
      <c r="Q140" s="2"/>
      <c r="R140" s="2"/>
    </row>
    <row r="141" spans="11:18" ht="15.75" customHeight="1" x14ac:dyDescent="0.25">
      <c r="K141" s="2"/>
      <c r="L141" s="2"/>
      <c r="M141" s="2"/>
      <c r="N141" s="2"/>
      <c r="O141" s="2"/>
      <c r="P141" s="2"/>
      <c r="Q141" s="2"/>
      <c r="R141" s="2"/>
    </row>
    <row r="142" spans="11:18" ht="15.75" customHeight="1" x14ac:dyDescent="0.25">
      <c r="K142" s="2"/>
      <c r="L142" s="2"/>
      <c r="M142" s="2"/>
      <c r="N142" s="2"/>
      <c r="O142" s="2"/>
      <c r="P142" s="2"/>
      <c r="Q142" s="2"/>
      <c r="R142" s="2"/>
    </row>
    <row r="143" spans="11:18" ht="15.75" customHeight="1" x14ac:dyDescent="0.25">
      <c r="K143" s="2"/>
      <c r="L143" s="2"/>
      <c r="M143" s="2"/>
      <c r="N143" s="2"/>
      <c r="O143" s="2"/>
      <c r="P143" s="2"/>
      <c r="Q143" s="2"/>
      <c r="R143" s="2"/>
    </row>
    <row r="144" spans="11:18" ht="15.75" customHeight="1" x14ac:dyDescent="0.25">
      <c r="K144" s="2"/>
      <c r="L144" s="2"/>
      <c r="M144" s="2"/>
      <c r="N144" s="2"/>
      <c r="O144" s="2"/>
      <c r="P144" s="2"/>
      <c r="Q144" s="2"/>
      <c r="R144" s="2"/>
    </row>
    <row r="145" spans="11:18" ht="15.75" customHeight="1" x14ac:dyDescent="0.25">
      <c r="K145" s="2"/>
      <c r="L145" s="2"/>
      <c r="M145" s="2"/>
      <c r="N145" s="2"/>
      <c r="O145" s="2"/>
      <c r="P145" s="2"/>
      <c r="Q145" s="2"/>
      <c r="R145" s="2"/>
    </row>
    <row r="146" spans="11:18" ht="15.75" customHeight="1" x14ac:dyDescent="0.25">
      <c r="K146" s="2"/>
      <c r="L146" s="2"/>
      <c r="M146" s="2"/>
      <c r="N146" s="2"/>
      <c r="O146" s="2"/>
      <c r="P146" s="2"/>
      <c r="Q146" s="2"/>
      <c r="R146" s="2"/>
    </row>
    <row r="147" spans="11:18" ht="15.75" customHeight="1" x14ac:dyDescent="0.25">
      <c r="K147" s="2"/>
      <c r="L147" s="2"/>
      <c r="M147" s="2"/>
      <c r="N147" s="2"/>
      <c r="O147" s="2"/>
      <c r="P147" s="2"/>
      <c r="Q147" s="2"/>
      <c r="R147" s="2"/>
    </row>
    <row r="148" spans="11:18" ht="15.75" customHeight="1" x14ac:dyDescent="0.25">
      <c r="K148" s="2"/>
      <c r="L148" s="2"/>
      <c r="M148" s="2"/>
      <c r="N148" s="2"/>
      <c r="O148" s="2"/>
      <c r="P148" s="2"/>
      <c r="Q148" s="2"/>
      <c r="R148" s="2"/>
    </row>
    <row r="149" spans="11:18" ht="15.75" customHeight="1" x14ac:dyDescent="0.25">
      <c r="K149" s="2"/>
      <c r="L149" s="2"/>
      <c r="M149" s="2"/>
      <c r="N149" s="2"/>
      <c r="O149" s="2"/>
      <c r="P149" s="2"/>
      <c r="Q149" s="2"/>
      <c r="R149" s="2"/>
    </row>
    <row r="150" spans="11:18" ht="15.75" customHeight="1" x14ac:dyDescent="0.25">
      <c r="K150" s="2"/>
      <c r="L150" s="2"/>
      <c r="M150" s="2"/>
      <c r="N150" s="2"/>
      <c r="O150" s="2"/>
      <c r="P150" s="2"/>
      <c r="Q150" s="2"/>
      <c r="R150" s="2"/>
    </row>
    <row r="151" spans="11:18" ht="15.75" customHeight="1" x14ac:dyDescent="0.25">
      <c r="K151" s="2"/>
      <c r="L151" s="2"/>
      <c r="M151" s="2"/>
      <c r="N151" s="2"/>
      <c r="O151" s="2"/>
      <c r="P151" s="2"/>
      <c r="Q151" s="2"/>
      <c r="R151" s="2"/>
    </row>
    <row r="152" spans="11:18" ht="15.75" customHeight="1" x14ac:dyDescent="0.25">
      <c r="K152" s="2"/>
      <c r="L152" s="2"/>
      <c r="M152" s="2"/>
      <c r="N152" s="2"/>
      <c r="O152" s="2"/>
      <c r="P152" s="2"/>
      <c r="Q152" s="2"/>
      <c r="R152" s="2"/>
    </row>
    <row r="153" spans="11:18" ht="15.75" customHeight="1" x14ac:dyDescent="0.25">
      <c r="K153" s="2"/>
      <c r="L153" s="2"/>
      <c r="M153" s="2"/>
      <c r="N153" s="2"/>
      <c r="O153" s="2"/>
      <c r="P153" s="2"/>
      <c r="Q153" s="2"/>
      <c r="R153" s="2"/>
    </row>
    <row r="154" spans="11:18" ht="15.75" customHeight="1" x14ac:dyDescent="0.25">
      <c r="K154" s="2"/>
      <c r="L154" s="2"/>
      <c r="M154" s="2"/>
      <c r="N154" s="2"/>
      <c r="O154" s="2"/>
      <c r="P154" s="2"/>
      <c r="Q154" s="2"/>
      <c r="R154" s="2"/>
    </row>
    <row r="155" spans="11:18" ht="15.75" customHeight="1" x14ac:dyDescent="0.25">
      <c r="K155" s="2"/>
      <c r="L155" s="2"/>
      <c r="M155" s="2"/>
      <c r="N155" s="2"/>
      <c r="O155" s="2"/>
      <c r="P155" s="2"/>
      <c r="Q155" s="2"/>
      <c r="R155" s="2"/>
    </row>
    <row r="156" spans="11:18" ht="15.75" customHeight="1" x14ac:dyDescent="0.25">
      <c r="K156" s="2"/>
      <c r="L156" s="2"/>
      <c r="M156" s="2"/>
      <c r="N156" s="2"/>
      <c r="O156" s="2"/>
      <c r="P156" s="2"/>
      <c r="Q156" s="2"/>
      <c r="R156" s="2"/>
    </row>
    <row r="157" spans="11:18" ht="15.75" customHeight="1" x14ac:dyDescent="0.25">
      <c r="K157" s="2"/>
      <c r="L157" s="2"/>
      <c r="M157" s="2"/>
      <c r="N157" s="2"/>
      <c r="O157" s="2"/>
      <c r="P157" s="2"/>
      <c r="Q157" s="2"/>
      <c r="R157" s="2"/>
    </row>
    <row r="158" spans="11:18" ht="15.75" customHeight="1" x14ac:dyDescent="0.25">
      <c r="K158" s="2"/>
      <c r="L158" s="2"/>
      <c r="M158" s="2"/>
      <c r="N158" s="2"/>
      <c r="O158" s="2"/>
      <c r="P158" s="2"/>
      <c r="Q158" s="2"/>
      <c r="R158" s="2"/>
    </row>
    <row r="159" spans="11:18" ht="15.75" customHeight="1" x14ac:dyDescent="0.25">
      <c r="K159" s="2"/>
      <c r="L159" s="2"/>
      <c r="M159" s="2"/>
      <c r="N159" s="2"/>
      <c r="O159" s="2"/>
      <c r="P159" s="2"/>
      <c r="Q159" s="2"/>
      <c r="R159" s="2"/>
    </row>
    <row r="160" spans="11:18" ht="15.75" customHeight="1" x14ac:dyDescent="0.25">
      <c r="K160" s="2"/>
      <c r="L160" s="2"/>
      <c r="M160" s="2"/>
      <c r="N160" s="2"/>
      <c r="O160" s="2"/>
      <c r="P160" s="2"/>
      <c r="Q160" s="2"/>
      <c r="R160" s="2"/>
    </row>
    <row r="161" spans="11:18" ht="15.75" customHeight="1" x14ac:dyDescent="0.25">
      <c r="K161" s="2"/>
      <c r="L161" s="2"/>
      <c r="M161" s="2"/>
      <c r="N161" s="2"/>
      <c r="O161" s="2"/>
      <c r="P161" s="2"/>
      <c r="Q161" s="2"/>
      <c r="R161" s="2"/>
    </row>
    <row r="162" spans="11:18" ht="15.75" customHeight="1" x14ac:dyDescent="0.25">
      <c r="K162" s="2"/>
      <c r="L162" s="2"/>
      <c r="M162" s="2"/>
      <c r="N162" s="2"/>
      <c r="O162" s="2"/>
      <c r="P162" s="2"/>
      <c r="Q162" s="2"/>
      <c r="R162" s="2"/>
    </row>
    <row r="163" spans="11:18" ht="15.75" customHeight="1" x14ac:dyDescent="0.25">
      <c r="K163" s="2"/>
      <c r="L163" s="2"/>
      <c r="M163" s="2"/>
      <c r="N163" s="2"/>
      <c r="O163" s="2"/>
      <c r="P163" s="2"/>
      <c r="Q163" s="2"/>
      <c r="R163" s="2"/>
    </row>
    <row r="164" spans="11:18" ht="15.75" customHeight="1" x14ac:dyDescent="0.25">
      <c r="K164" s="2"/>
      <c r="L164" s="2"/>
      <c r="M164" s="2"/>
      <c r="N164" s="2"/>
      <c r="O164" s="2"/>
      <c r="P164" s="2"/>
      <c r="Q164" s="2"/>
      <c r="R164" s="2"/>
    </row>
    <row r="165" spans="11:18" ht="15.75" customHeight="1" x14ac:dyDescent="0.25">
      <c r="K165" s="2"/>
      <c r="L165" s="2"/>
      <c r="M165" s="2"/>
      <c r="N165" s="2"/>
      <c r="O165" s="2"/>
      <c r="P165" s="2"/>
      <c r="Q165" s="2"/>
      <c r="R165" s="2"/>
    </row>
    <row r="166" spans="11:18" ht="15.75" customHeight="1" x14ac:dyDescent="0.25">
      <c r="K166" s="2"/>
      <c r="L166" s="2"/>
      <c r="M166" s="2"/>
      <c r="N166" s="2"/>
      <c r="O166" s="2"/>
      <c r="P166" s="2"/>
      <c r="Q166" s="2"/>
      <c r="R166" s="2"/>
    </row>
    <row r="167" spans="11:18" ht="15.75" customHeight="1" x14ac:dyDescent="0.25">
      <c r="K167" s="2"/>
      <c r="L167" s="2"/>
      <c r="M167" s="2"/>
      <c r="N167" s="2"/>
      <c r="O167" s="2"/>
      <c r="P167" s="2"/>
      <c r="Q167" s="2"/>
      <c r="R167" s="2"/>
    </row>
    <row r="168" spans="11:18" ht="15.75" customHeight="1" x14ac:dyDescent="0.25">
      <c r="K168" s="2"/>
      <c r="L168" s="2"/>
      <c r="M168" s="2"/>
      <c r="N168" s="2"/>
      <c r="O168" s="2"/>
      <c r="P168" s="2"/>
      <c r="Q168" s="2"/>
      <c r="R168" s="2"/>
    </row>
    <row r="169" spans="11:18" ht="15.75" customHeight="1" x14ac:dyDescent="0.25">
      <c r="K169" s="2"/>
      <c r="L169" s="2"/>
      <c r="M169" s="2"/>
      <c r="N169" s="2"/>
      <c r="O169" s="2"/>
      <c r="P169" s="2"/>
      <c r="Q169" s="2"/>
      <c r="R169" s="2"/>
    </row>
    <row r="170" spans="11:18" ht="15.75" customHeight="1" x14ac:dyDescent="0.25">
      <c r="K170" s="2"/>
      <c r="L170" s="2"/>
      <c r="M170" s="2"/>
      <c r="N170" s="2"/>
      <c r="O170" s="2"/>
      <c r="P170" s="2"/>
      <c r="Q170" s="2"/>
      <c r="R170" s="2"/>
    </row>
    <row r="171" spans="11:18" ht="15.75" customHeight="1" x14ac:dyDescent="0.25">
      <c r="K171" s="2"/>
      <c r="L171" s="2"/>
      <c r="M171" s="2"/>
      <c r="N171" s="2"/>
      <c r="O171" s="2"/>
      <c r="P171" s="2"/>
      <c r="Q171" s="2"/>
      <c r="R171" s="2"/>
    </row>
    <row r="172" spans="11:18" ht="15.75" customHeight="1" x14ac:dyDescent="0.25">
      <c r="K172" s="2"/>
      <c r="L172" s="2"/>
      <c r="M172" s="2"/>
      <c r="N172" s="2"/>
      <c r="O172" s="2"/>
      <c r="P172" s="2"/>
      <c r="Q172" s="2"/>
      <c r="R172" s="2"/>
    </row>
    <row r="173" spans="11:18" ht="15.75" customHeight="1" x14ac:dyDescent="0.25">
      <c r="K173" s="2"/>
      <c r="L173" s="2"/>
      <c r="M173" s="2"/>
      <c r="N173" s="2"/>
      <c r="O173" s="2"/>
      <c r="P173" s="2"/>
      <c r="Q173" s="2"/>
      <c r="R173" s="2"/>
    </row>
    <row r="174" spans="11:18" ht="15.75" customHeight="1" x14ac:dyDescent="0.25">
      <c r="K174" s="2"/>
      <c r="L174" s="2"/>
      <c r="M174" s="2"/>
      <c r="N174" s="2"/>
      <c r="O174" s="2"/>
      <c r="P174" s="2"/>
      <c r="Q174" s="2"/>
      <c r="R174" s="2"/>
    </row>
    <row r="175" spans="11:18" ht="15.75" customHeight="1" x14ac:dyDescent="0.25">
      <c r="K175" s="2"/>
      <c r="L175" s="2"/>
      <c r="M175" s="2"/>
      <c r="N175" s="2"/>
      <c r="O175" s="2"/>
      <c r="P175" s="2"/>
      <c r="Q175" s="2"/>
      <c r="R175" s="2"/>
    </row>
    <row r="176" spans="11:18" ht="15.75" customHeight="1" x14ac:dyDescent="0.25">
      <c r="K176" s="2"/>
      <c r="L176" s="2"/>
      <c r="M176" s="2"/>
      <c r="N176" s="2"/>
      <c r="O176" s="2"/>
      <c r="P176" s="2"/>
      <c r="Q176" s="2"/>
      <c r="R176" s="2"/>
    </row>
    <row r="177" spans="11:18" ht="15.75" customHeight="1" x14ac:dyDescent="0.25">
      <c r="K177" s="2"/>
      <c r="L177" s="2"/>
      <c r="M177" s="2"/>
      <c r="N177" s="2"/>
      <c r="O177" s="2"/>
      <c r="P177" s="2"/>
      <c r="Q177" s="2"/>
      <c r="R177" s="2"/>
    </row>
    <row r="178" spans="11:18" ht="15.75" customHeight="1" x14ac:dyDescent="0.25">
      <c r="K178" s="2"/>
      <c r="L178" s="2"/>
      <c r="M178" s="2"/>
      <c r="N178" s="2"/>
      <c r="O178" s="2"/>
      <c r="P178" s="2"/>
      <c r="Q178" s="2"/>
      <c r="R178" s="2"/>
    </row>
    <row r="179" spans="11:18" ht="15.75" customHeight="1" x14ac:dyDescent="0.25">
      <c r="K179" s="2"/>
      <c r="L179" s="2"/>
      <c r="M179" s="2"/>
      <c r="N179" s="2"/>
      <c r="O179" s="2"/>
      <c r="P179" s="2"/>
      <c r="Q179" s="2"/>
      <c r="R179" s="2"/>
    </row>
    <row r="180" spans="11:18" ht="15.75" customHeight="1" x14ac:dyDescent="0.25">
      <c r="K180" s="2"/>
      <c r="L180" s="2"/>
      <c r="M180" s="2"/>
      <c r="N180" s="2"/>
      <c r="O180" s="2"/>
      <c r="P180" s="2"/>
      <c r="Q180" s="2"/>
      <c r="R180" s="2"/>
    </row>
    <row r="181" spans="11:18" ht="15.75" customHeight="1" x14ac:dyDescent="0.25">
      <c r="K181" s="2"/>
      <c r="L181" s="2"/>
      <c r="M181" s="2"/>
      <c r="N181" s="2"/>
      <c r="O181" s="2"/>
      <c r="P181" s="2"/>
      <c r="Q181" s="2"/>
      <c r="R181" s="2"/>
    </row>
    <row r="182" spans="11:18" ht="15.75" customHeight="1" x14ac:dyDescent="0.25">
      <c r="K182" s="2"/>
      <c r="L182" s="2"/>
      <c r="M182" s="2"/>
      <c r="N182" s="2"/>
      <c r="O182" s="2"/>
      <c r="P182" s="2"/>
      <c r="Q182" s="2"/>
      <c r="R182" s="2"/>
    </row>
    <row r="183" spans="11:18" ht="15.75" customHeight="1" x14ac:dyDescent="0.25">
      <c r="K183" s="2"/>
      <c r="L183" s="2"/>
      <c r="M183" s="2"/>
      <c r="N183" s="2"/>
      <c r="O183" s="2"/>
      <c r="P183" s="2"/>
      <c r="Q183" s="2"/>
      <c r="R183" s="2"/>
    </row>
    <row r="184" spans="11:18" ht="15.75" customHeight="1" x14ac:dyDescent="0.25">
      <c r="K184" s="2"/>
      <c r="L184" s="2"/>
      <c r="M184" s="2"/>
      <c r="N184" s="2"/>
      <c r="O184" s="2"/>
      <c r="P184" s="2"/>
      <c r="Q184" s="2"/>
      <c r="R184" s="2"/>
    </row>
    <row r="185" spans="11:18" ht="15.75" customHeight="1" x14ac:dyDescent="0.25">
      <c r="K185" s="2"/>
      <c r="L185" s="2"/>
      <c r="M185" s="2"/>
      <c r="N185" s="2"/>
      <c r="O185" s="2"/>
      <c r="P185" s="2"/>
      <c r="Q185" s="2"/>
      <c r="R185" s="2"/>
    </row>
    <row r="186" spans="11:18" ht="15.75" customHeight="1" x14ac:dyDescent="0.25">
      <c r="K186" s="2"/>
      <c r="L186" s="2"/>
      <c r="M186" s="2"/>
      <c r="N186" s="2"/>
      <c r="O186" s="2"/>
      <c r="P186" s="2"/>
      <c r="Q186" s="2"/>
      <c r="R186" s="2"/>
    </row>
    <row r="187" spans="11:18" ht="15.75" customHeight="1" x14ac:dyDescent="0.25">
      <c r="K187" s="2"/>
      <c r="L187" s="2"/>
      <c r="M187" s="2"/>
      <c r="N187" s="2"/>
      <c r="O187" s="2"/>
      <c r="P187" s="2"/>
      <c r="Q187" s="2"/>
      <c r="R187" s="2"/>
    </row>
    <row r="188" spans="11:18" ht="15.75" customHeight="1" x14ac:dyDescent="0.25">
      <c r="K188" s="2"/>
      <c r="L188" s="2"/>
      <c r="M188" s="2"/>
      <c r="N188" s="2"/>
      <c r="O188" s="2"/>
      <c r="P188" s="2"/>
      <c r="Q188" s="2"/>
      <c r="R188" s="2"/>
    </row>
    <row r="189" spans="11:18" ht="15.75" customHeight="1" x14ac:dyDescent="0.25">
      <c r="K189" s="2"/>
      <c r="L189" s="2"/>
      <c r="M189" s="2"/>
      <c r="N189" s="2"/>
      <c r="O189" s="2"/>
      <c r="P189" s="2"/>
      <c r="Q189" s="2"/>
      <c r="R189" s="2"/>
    </row>
    <row r="190" spans="11:18" ht="15.75" customHeight="1" x14ac:dyDescent="0.25">
      <c r="K190" s="2"/>
      <c r="L190" s="2"/>
      <c r="M190" s="2"/>
      <c r="N190" s="2"/>
      <c r="O190" s="2"/>
      <c r="P190" s="2"/>
      <c r="Q190" s="2"/>
      <c r="R190" s="2"/>
    </row>
    <row r="191" spans="11:18" ht="15.75" customHeight="1" x14ac:dyDescent="0.25">
      <c r="K191" s="2"/>
      <c r="L191" s="2"/>
      <c r="M191" s="2"/>
      <c r="N191" s="2"/>
      <c r="O191" s="2"/>
      <c r="P191" s="2"/>
      <c r="Q191" s="2"/>
      <c r="R191" s="2"/>
    </row>
    <row r="192" spans="11:18" ht="15.75" customHeight="1" x14ac:dyDescent="0.25">
      <c r="K192" s="2"/>
      <c r="L192" s="2"/>
      <c r="M192" s="2"/>
      <c r="N192" s="2"/>
      <c r="O192" s="2"/>
      <c r="P192" s="2"/>
      <c r="Q192" s="2"/>
      <c r="R192" s="2"/>
    </row>
    <row r="193" spans="11:18" ht="15.75" customHeight="1" x14ac:dyDescent="0.25">
      <c r="K193" s="2"/>
      <c r="L193" s="2"/>
      <c r="M193" s="2"/>
      <c r="N193" s="2"/>
      <c r="O193" s="2"/>
      <c r="P193" s="2"/>
      <c r="Q193" s="2"/>
      <c r="R193" s="2"/>
    </row>
    <row r="194" spans="11:18" ht="15.75" customHeight="1" x14ac:dyDescent="0.25">
      <c r="K194" s="2"/>
      <c r="L194" s="2"/>
      <c r="M194" s="2"/>
      <c r="N194" s="2"/>
      <c r="O194" s="2"/>
      <c r="P194" s="2"/>
      <c r="Q194" s="2"/>
      <c r="R194" s="2"/>
    </row>
    <row r="195" spans="11:18" ht="15.75" customHeight="1" x14ac:dyDescent="0.25">
      <c r="K195" s="2"/>
      <c r="L195" s="2"/>
      <c r="M195" s="2"/>
      <c r="N195" s="2"/>
      <c r="O195" s="2"/>
      <c r="P195" s="2"/>
      <c r="Q195" s="2"/>
      <c r="R195" s="2"/>
    </row>
    <row r="196" spans="11:18" ht="15.75" customHeight="1" x14ac:dyDescent="0.25">
      <c r="K196" s="2"/>
      <c r="L196" s="2"/>
      <c r="M196" s="2"/>
      <c r="N196" s="2"/>
      <c r="O196" s="2"/>
      <c r="P196" s="2"/>
      <c r="Q196" s="2"/>
      <c r="R196" s="2"/>
    </row>
    <row r="197" spans="11:18" ht="15.75" customHeight="1" x14ac:dyDescent="0.25">
      <c r="K197" s="2"/>
      <c r="L197" s="2"/>
      <c r="M197" s="2"/>
      <c r="N197" s="2"/>
      <c r="O197" s="2"/>
      <c r="P197" s="2"/>
      <c r="Q197" s="2"/>
      <c r="R197" s="2"/>
    </row>
    <row r="198" spans="11:18" ht="15.75" customHeight="1" x14ac:dyDescent="0.25">
      <c r="K198" s="2"/>
      <c r="L198" s="2"/>
      <c r="M198" s="2"/>
      <c r="N198" s="2"/>
      <c r="O198" s="2"/>
      <c r="P198" s="2"/>
      <c r="Q198" s="2"/>
      <c r="R198" s="2"/>
    </row>
    <row r="199" spans="11:18" ht="15.75" customHeight="1" x14ac:dyDescent="0.25">
      <c r="K199" s="2"/>
      <c r="L199" s="2"/>
      <c r="M199" s="2"/>
      <c r="N199" s="2"/>
      <c r="O199" s="2"/>
      <c r="P199" s="2"/>
      <c r="Q199" s="2"/>
      <c r="R199" s="2"/>
    </row>
    <row r="200" spans="11:18" ht="15.75" customHeight="1" x14ac:dyDescent="0.25">
      <c r="K200" s="2"/>
      <c r="L200" s="2"/>
      <c r="M200" s="2"/>
      <c r="N200" s="2"/>
      <c r="O200" s="2"/>
      <c r="P200" s="2"/>
      <c r="Q200" s="2"/>
      <c r="R200" s="2"/>
    </row>
    <row r="201" spans="11:18" ht="15.75" customHeight="1" x14ac:dyDescent="0.25">
      <c r="K201" s="2"/>
      <c r="L201" s="2"/>
      <c r="M201" s="2"/>
      <c r="N201" s="2"/>
      <c r="O201" s="2"/>
      <c r="P201" s="2"/>
      <c r="Q201" s="2"/>
      <c r="R201" s="2"/>
    </row>
    <row r="202" spans="11:18" ht="15.75" customHeight="1" x14ac:dyDescent="0.25">
      <c r="K202" s="2"/>
      <c r="L202" s="2"/>
      <c r="M202" s="2"/>
      <c r="N202" s="2"/>
      <c r="O202" s="2"/>
      <c r="P202" s="2"/>
      <c r="Q202" s="2"/>
      <c r="R202" s="2"/>
    </row>
    <row r="203" spans="11:18" ht="15.75" customHeight="1" x14ac:dyDescent="0.25">
      <c r="K203" s="2"/>
      <c r="L203" s="2"/>
      <c r="M203" s="2"/>
      <c r="N203" s="2"/>
      <c r="O203" s="2"/>
      <c r="P203" s="2"/>
      <c r="Q203" s="2"/>
      <c r="R203" s="2"/>
    </row>
    <row r="204" spans="11:18" ht="15.75" customHeight="1" x14ac:dyDescent="0.25">
      <c r="K204" s="2"/>
      <c r="L204" s="2"/>
      <c r="M204" s="2"/>
      <c r="N204" s="2"/>
      <c r="O204" s="2"/>
      <c r="P204" s="2"/>
      <c r="Q204" s="2"/>
      <c r="R204" s="2"/>
    </row>
    <row r="205" spans="11:18" ht="15.75" customHeight="1" x14ac:dyDescent="0.25">
      <c r="K205" s="2"/>
      <c r="L205" s="2"/>
      <c r="M205" s="2"/>
      <c r="N205" s="2"/>
      <c r="O205" s="2"/>
      <c r="P205" s="2"/>
      <c r="Q205" s="2"/>
      <c r="R205" s="2"/>
    </row>
    <row r="206" spans="11:18" ht="15.75" customHeight="1" x14ac:dyDescent="0.25">
      <c r="K206" s="2"/>
      <c r="L206" s="2"/>
      <c r="M206" s="2"/>
      <c r="N206" s="2"/>
      <c r="O206" s="2"/>
      <c r="P206" s="2"/>
      <c r="Q206" s="2"/>
      <c r="R206" s="2"/>
    </row>
    <row r="207" spans="11:18" ht="15.75" customHeight="1" x14ac:dyDescent="0.25">
      <c r="K207" s="2"/>
      <c r="L207" s="2"/>
      <c r="M207" s="2"/>
      <c r="N207" s="2"/>
      <c r="O207" s="2"/>
      <c r="P207" s="2"/>
      <c r="Q207" s="2"/>
      <c r="R207" s="2"/>
    </row>
    <row r="208" spans="11:18" ht="15.75" customHeight="1" x14ac:dyDescent="0.25">
      <c r="K208" s="2"/>
      <c r="L208" s="2"/>
      <c r="M208" s="2"/>
      <c r="N208" s="2"/>
      <c r="O208" s="2"/>
      <c r="P208" s="2"/>
      <c r="Q208" s="2"/>
      <c r="R208" s="2"/>
    </row>
    <row r="209" spans="11:18" ht="15.75" customHeight="1" x14ac:dyDescent="0.25">
      <c r="K209" s="2"/>
      <c r="L209" s="2"/>
      <c r="M209" s="2"/>
      <c r="N209" s="2"/>
      <c r="O209" s="2"/>
      <c r="P209" s="2"/>
      <c r="Q209" s="2"/>
      <c r="R209" s="2"/>
    </row>
    <row r="210" spans="11:18" ht="15.75" customHeight="1" x14ac:dyDescent="0.25">
      <c r="K210" s="2"/>
      <c r="L210" s="2"/>
      <c r="M210" s="2"/>
      <c r="N210" s="2"/>
      <c r="O210" s="2"/>
      <c r="P210" s="2"/>
      <c r="Q210" s="2"/>
      <c r="R210" s="2"/>
    </row>
    <row r="211" spans="11:18" ht="15.75" customHeight="1" x14ac:dyDescent="0.25">
      <c r="K211" s="2"/>
      <c r="L211" s="2"/>
      <c r="M211" s="2"/>
      <c r="N211" s="2"/>
      <c r="O211" s="2"/>
      <c r="P211" s="2"/>
      <c r="Q211" s="2"/>
      <c r="R211" s="2"/>
    </row>
    <row r="212" spans="11:18" ht="15.75" customHeight="1" x14ac:dyDescent="0.25">
      <c r="K212" s="2"/>
      <c r="L212" s="2"/>
      <c r="M212" s="2"/>
      <c r="N212" s="2"/>
      <c r="O212" s="2"/>
      <c r="P212" s="2"/>
      <c r="Q212" s="2"/>
      <c r="R212" s="2"/>
    </row>
    <row r="213" spans="11:18" ht="15.75" customHeight="1" x14ac:dyDescent="0.25">
      <c r="K213" s="2"/>
      <c r="L213" s="2"/>
      <c r="M213" s="2"/>
      <c r="N213" s="2"/>
      <c r="O213" s="2"/>
      <c r="P213" s="2"/>
      <c r="Q213" s="2"/>
      <c r="R213" s="2"/>
    </row>
    <row r="214" spans="11:18" ht="15.75" customHeight="1" x14ac:dyDescent="0.25">
      <c r="K214" s="2"/>
      <c r="L214" s="2"/>
      <c r="M214" s="2"/>
      <c r="N214" s="2"/>
      <c r="O214" s="2"/>
      <c r="P214" s="2"/>
      <c r="Q214" s="2"/>
      <c r="R214" s="2"/>
    </row>
    <row r="215" spans="11:18" ht="15.75" customHeight="1" x14ac:dyDescent="0.25">
      <c r="K215" s="2"/>
      <c r="L215" s="2"/>
      <c r="M215" s="2"/>
      <c r="N215" s="2"/>
      <c r="O215" s="2"/>
      <c r="P215" s="2"/>
      <c r="Q215" s="2"/>
      <c r="R215" s="2"/>
    </row>
    <row r="216" spans="11:18" ht="15.75" customHeight="1" x14ac:dyDescent="0.25">
      <c r="K216" s="2"/>
      <c r="L216" s="2"/>
      <c r="M216" s="2"/>
      <c r="N216" s="2"/>
      <c r="O216" s="2"/>
      <c r="P216" s="2"/>
      <c r="Q216" s="2"/>
      <c r="R216" s="2"/>
    </row>
    <row r="217" spans="11:18" ht="15.75" customHeight="1" x14ac:dyDescent="0.25">
      <c r="K217" s="2"/>
      <c r="L217" s="2"/>
      <c r="M217" s="2"/>
      <c r="N217" s="2"/>
      <c r="O217" s="2"/>
      <c r="P217" s="2"/>
      <c r="Q217" s="2"/>
      <c r="R217" s="2"/>
    </row>
    <row r="218" spans="11:18" ht="15.75" customHeight="1" x14ac:dyDescent="0.25">
      <c r="K218" s="2"/>
      <c r="L218" s="2"/>
      <c r="M218" s="2"/>
      <c r="N218" s="2"/>
      <c r="O218" s="2"/>
      <c r="P218" s="2"/>
      <c r="Q218" s="2"/>
      <c r="R218" s="2"/>
    </row>
    <row r="219" spans="11:18" ht="15.75" customHeight="1" x14ac:dyDescent="0.25">
      <c r="K219" s="2"/>
      <c r="L219" s="2"/>
      <c r="M219" s="2"/>
      <c r="N219" s="2"/>
      <c r="O219" s="2"/>
      <c r="P219" s="2"/>
      <c r="Q219" s="2"/>
      <c r="R219" s="2"/>
    </row>
    <row r="220" spans="11:18" ht="15.75" customHeight="1" x14ac:dyDescent="0.25">
      <c r="K220" s="2"/>
      <c r="L220" s="2"/>
      <c r="M220" s="2"/>
      <c r="N220" s="2"/>
      <c r="O220" s="2"/>
      <c r="P220" s="2"/>
      <c r="Q220" s="2"/>
      <c r="R220" s="2"/>
    </row>
    <row r="221" spans="11:18" ht="15.75" customHeight="1" x14ac:dyDescent="0.25"/>
    <row r="222" spans="11:18" ht="15.75" customHeight="1" x14ac:dyDescent="0.25"/>
    <row r="223" spans="11:18" ht="15.75" customHeight="1" x14ac:dyDescent="0.25"/>
    <row r="224" spans="11:18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C1"/>
  </mergeCells>
  <pageMargins left="0.7" right="0.7" top="0.75" bottom="0.75" header="0" footer="0"/>
  <pageSetup paperSize="9" orientation="portrait"/>
  <headerFooter>
    <oddHeader>&amp;C000000INTERNAL#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Y1000"/>
  <sheetViews>
    <sheetView workbookViewId="0">
      <selection activeCell="E20" sqref="E20"/>
    </sheetView>
  </sheetViews>
  <sheetFormatPr defaultColWidth="12.59765625" defaultRowHeight="15" customHeight="1" x14ac:dyDescent="0.25"/>
  <cols>
    <col min="1" max="1" width="21.69921875" customWidth="1"/>
    <col min="2" max="2" width="15.8984375" customWidth="1"/>
    <col min="3" max="3" width="14.5" customWidth="1"/>
    <col min="4" max="25" width="11" customWidth="1"/>
  </cols>
  <sheetData>
    <row r="1" spans="1:25" ht="54" x14ac:dyDescent="0.25">
      <c r="A1" s="34" t="s">
        <v>33</v>
      </c>
      <c r="B1" s="35" t="s">
        <v>57</v>
      </c>
      <c r="C1" s="35" t="s">
        <v>34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2" spans="1:25" ht="15" customHeight="1" x14ac:dyDescent="0.4">
      <c r="A2" s="37" t="s">
        <v>35</v>
      </c>
      <c r="B2" s="38">
        <v>494</v>
      </c>
      <c r="C2" s="38">
        <v>1080</v>
      </c>
    </row>
    <row r="3" spans="1:25" ht="18" x14ac:dyDescent="0.4">
      <c r="A3" s="37" t="s">
        <v>36</v>
      </c>
      <c r="B3" s="38">
        <v>298</v>
      </c>
      <c r="C3" s="38">
        <v>312</v>
      </c>
    </row>
    <row r="4" spans="1:25" ht="18" x14ac:dyDescent="0.4">
      <c r="A4" s="37" t="s">
        <v>37</v>
      </c>
      <c r="B4" s="38">
        <v>1686</v>
      </c>
      <c r="C4" s="38">
        <v>887</v>
      </c>
    </row>
    <row r="5" spans="1:25" ht="18" x14ac:dyDescent="0.4">
      <c r="A5" s="37" t="s">
        <v>38</v>
      </c>
      <c r="B5" s="38">
        <v>821</v>
      </c>
      <c r="C5" s="38">
        <v>3467</v>
      </c>
    </row>
    <row r="6" spans="1:25" ht="18" x14ac:dyDescent="0.4">
      <c r="A6" s="37" t="s">
        <v>39</v>
      </c>
      <c r="B6" s="38">
        <v>3312</v>
      </c>
      <c r="C6" s="38">
        <v>4253</v>
      </c>
    </row>
    <row r="7" spans="1:25" ht="18" x14ac:dyDescent="0.4">
      <c r="A7" s="37" t="s">
        <v>40</v>
      </c>
      <c r="B7" s="38">
        <v>1089</v>
      </c>
      <c r="C7" s="38">
        <v>1753</v>
      </c>
    </row>
    <row r="8" spans="1:25" ht="18" x14ac:dyDescent="0.4">
      <c r="A8" s="37" t="s">
        <v>41</v>
      </c>
      <c r="B8" s="38">
        <v>2112</v>
      </c>
      <c r="C8" s="38">
        <v>4659</v>
      </c>
    </row>
    <row r="9" spans="1:25" ht="18" x14ac:dyDescent="0.4">
      <c r="A9" s="37" t="s">
        <v>42</v>
      </c>
      <c r="B9" s="38">
        <v>1342</v>
      </c>
      <c r="C9" s="38">
        <v>1528</v>
      </c>
    </row>
    <row r="10" spans="1:25" ht="18" x14ac:dyDescent="0.4">
      <c r="A10" s="37" t="s">
        <v>43</v>
      </c>
      <c r="B10" s="38">
        <v>3647</v>
      </c>
      <c r="C10" s="38">
        <v>9395</v>
      </c>
    </row>
    <row r="11" spans="1:25" ht="18" x14ac:dyDescent="0.4">
      <c r="A11" s="37" t="s">
        <v>44</v>
      </c>
      <c r="B11" s="38">
        <v>2306</v>
      </c>
      <c r="C11" s="38">
        <v>1302</v>
      </c>
    </row>
    <row r="12" spans="1:25" ht="18" x14ac:dyDescent="0.4">
      <c r="A12" s="37" t="s">
        <v>45</v>
      </c>
      <c r="B12" s="38">
        <v>406</v>
      </c>
      <c r="C12" s="38">
        <v>190</v>
      </c>
    </row>
    <row r="13" spans="1:25" ht="18" x14ac:dyDescent="0.4">
      <c r="A13" s="37" t="s">
        <v>46</v>
      </c>
      <c r="B13" s="38">
        <v>1332</v>
      </c>
      <c r="C13" s="38">
        <v>5169</v>
      </c>
    </row>
    <row r="14" spans="1:25" ht="18" x14ac:dyDescent="0.4">
      <c r="A14" s="37" t="s">
        <v>47</v>
      </c>
      <c r="B14" s="38">
        <v>666</v>
      </c>
      <c r="C14" s="38">
        <v>1599</v>
      </c>
    </row>
    <row r="15" spans="1:25" ht="18" x14ac:dyDescent="0.4">
      <c r="A15" s="37" t="s">
        <v>48</v>
      </c>
      <c r="B15" s="38">
        <v>2115</v>
      </c>
      <c r="C15" s="38">
        <v>1677</v>
      </c>
    </row>
    <row r="16" spans="1:25" ht="18" x14ac:dyDescent="0.4">
      <c r="A16" s="37" t="s">
        <v>49</v>
      </c>
      <c r="B16" s="38">
        <v>1345</v>
      </c>
      <c r="C16" s="38">
        <v>2369</v>
      </c>
    </row>
    <row r="17" spans="1:3" ht="18" x14ac:dyDescent="0.4">
      <c r="A17" s="37" t="s">
        <v>50</v>
      </c>
      <c r="B17" s="38">
        <v>1701</v>
      </c>
      <c r="C17" s="38">
        <v>3032</v>
      </c>
    </row>
    <row r="18" spans="1:3" ht="18" x14ac:dyDescent="0.4">
      <c r="A18" s="37" t="s">
        <v>51</v>
      </c>
      <c r="B18" s="38">
        <v>654</v>
      </c>
      <c r="C18" s="38">
        <v>1676</v>
      </c>
    </row>
    <row r="19" spans="1:3" ht="18" x14ac:dyDescent="0.4">
      <c r="A19" s="37" t="s">
        <v>52</v>
      </c>
      <c r="B19" s="38">
        <v>162</v>
      </c>
      <c r="C19" s="38">
        <v>706</v>
      </c>
    </row>
    <row r="20" spans="1:3" ht="18" x14ac:dyDescent="0.4">
      <c r="A20" s="37" t="s">
        <v>53</v>
      </c>
      <c r="B20" s="38">
        <v>100</v>
      </c>
      <c r="C20" s="38">
        <v>710</v>
      </c>
    </row>
    <row r="21" spans="1:3" ht="15.75" customHeight="1" x14ac:dyDescent="0.4">
      <c r="A21" s="37" t="s">
        <v>54</v>
      </c>
      <c r="B21" s="38">
        <v>1409</v>
      </c>
      <c r="C21" s="38">
        <v>4914</v>
      </c>
    </row>
    <row r="22" spans="1:3" ht="15.75" customHeight="1" x14ac:dyDescent="0.4">
      <c r="A22" s="39" t="s">
        <v>32</v>
      </c>
      <c r="B22" s="40">
        <f>SUM(B2:B21)</f>
        <v>26997</v>
      </c>
      <c r="C22" s="40">
        <f>SUM(C2:C21)</f>
        <v>50678</v>
      </c>
    </row>
    <row r="23" spans="1:3" ht="15.75" customHeight="1" x14ac:dyDescent="0.25"/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/>
  <headerFooter>
    <oddHeader>&amp;C000000INTERNAL#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D995"/>
  <sheetViews>
    <sheetView workbookViewId="0">
      <selection activeCell="D16" sqref="D16"/>
    </sheetView>
  </sheetViews>
  <sheetFormatPr defaultColWidth="12.59765625" defaultRowHeight="15" customHeight="1" x14ac:dyDescent="0.25"/>
  <cols>
    <col min="1" max="1" width="19.09765625" customWidth="1"/>
    <col min="2" max="3" width="16.8984375" bestFit="1" customWidth="1"/>
    <col min="4" max="4" width="14.5" bestFit="1" customWidth="1"/>
    <col min="5" max="27" width="11" customWidth="1"/>
  </cols>
  <sheetData>
    <row r="1" spans="1:4" ht="15" customHeight="1" x14ac:dyDescent="0.25">
      <c r="A1" s="61" t="s">
        <v>55</v>
      </c>
      <c r="B1" s="62"/>
      <c r="C1" s="62"/>
      <c r="D1" s="62"/>
    </row>
    <row r="2" spans="1:4" ht="15" customHeight="1" thickBot="1" x14ac:dyDescent="0.3">
      <c r="B2" s="41" t="s">
        <v>58</v>
      </c>
      <c r="C2" s="41" t="s">
        <v>59</v>
      </c>
      <c r="D2" s="41" t="s">
        <v>56</v>
      </c>
    </row>
    <row r="3" spans="1:4" ht="15" customHeight="1" thickBot="1" x14ac:dyDescent="0.3">
      <c r="A3" s="42">
        <v>44348</v>
      </c>
      <c r="B3" s="43">
        <v>9453</v>
      </c>
      <c r="C3" s="43">
        <v>11834</v>
      </c>
      <c r="D3" s="43">
        <v>23275</v>
      </c>
    </row>
    <row r="4" spans="1:4" ht="15" customHeight="1" thickBot="1" x14ac:dyDescent="0.3">
      <c r="A4" s="42">
        <v>44440</v>
      </c>
      <c r="B4" s="43">
        <v>10019</v>
      </c>
      <c r="C4" s="43">
        <v>12622.5</v>
      </c>
      <c r="D4" s="43">
        <v>24794</v>
      </c>
    </row>
    <row r="5" spans="1:4" ht="15" customHeight="1" thickBot="1" x14ac:dyDescent="0.3">
      <c r="A5" s="42">
        <v>44531</v>
      </c>
      <c r="B5" s="43">
        <v>10503</v>
      </c>
      <c r="C5" s="43">
        <v>13223</v>
      </c>
      <c r="D5" s="43">
        <v>26024</v>
      </c>
    </row>
    <row r="6" spans="1:4" ht="15" customHeight="1" thickBot="1" x14ac:dyDescent="0.3">
      <c r="A6" s="42">
        <v>44621</v>
      </c>
      <c r="B6" s="43">
        <v>11333</v>
      </c>
      <c r="C6" s="43">
        <v>14311</v>
      </c>
      <c r="D6" s="43">
        <v>27857</v>
      </c>
    </row>
    <row r="7" spans="1:4" ht="15" customHeight="1" thickBot="1" x14ac:dyDescent="0.3">
      <c r="A7" s="42">
        <v>44713</v>
      </c>
      <c r="B7" s="43">
        <v>12410</v>
      </c>
      <c r="C7" s="43">
        <v>15674</v>
      </c>
      <c r="D7" s="43">
        <v>30704</v>
      </c>
    </row>
    <row r="8" spans="1:4" ht="15" customHeight="1" thickBot="1" x14ac:dyDescent="0.3">
      <c r="A8" s="42">
        <v>44805</v>
      </c>
      <c r="B8" s="43">
        <v>13225</v>
      </c>
      <c r="C8" s="43">
        <v>16700</v>
      </c>
      <c r="D8" s="43">
        <v>32776</v>
      </c>
    </row>
    <row r="9" spans="1:4" ht="15" customHeight="1" thickBot="1" x14ac:dyDescent="0.3">
      <c r="A9" s="42">
        <v>44896</v>
      </c>
      <c r="B9" s="43">
        <v>14048</v>
      </c>
      <c r="C9" s="43">
        <v>19334</v>
      </c>
      <c r="D9" s="43">
        <v>36772</v>
      </c>
    </row>
    <row r="10" spans="1:4" ht="15" customHeight="1" thickBot="1" x14ac:dyDescent="0.3">
      <c r="A10" s="42">
        <v>44986</v>
      </c>
      <c r="B10" s="43">
        <v>15262</v>
      </c>
      <c r="C10" s="43">
        <v>22107</v>
      </c>
      <c r="D10" s="43">
        <v>41173</v>
      </c>
    </row>
    <row r="11" spans="1:4" ht="15" customHeight="1" thickBot="1" x14ac:dyDescent="0.3">
      <c r="A11" s="42">
        <v>45078</v>
      </c>
      <c r="B11" s="43">
        <v>16557</v>
      </c>
      <c r="C11" s="43">
        <v>24942</v>
      </c>
      <c r="D11" s="43">
        <v>45210</v>
      </c>
    </row>
    <row r="12" spans="1:4" ht="15" customHeight="1" thickBot="1" x14ac:dyDescent="0.3">
      <c r="A12" s="42">
        <v>45170</v>
      </c>
      <c r="B12" s="43">
        <v>17154</v>
      </c>
      <c r="C12" s="43">
        <v>26029</v>
      </c>
      <c r="D12" s="43">
        <v>47228</v>
      </c>
    </row>
    <row r="13" spans="1:4" ht="15" customHeight="1" x14ac:dyDescent="0.25">
      <c r="A13" s="42">
        <v>45261</v>
      </c>
      <c r="B13" s="43">
        <v>17537</v>
      </c>
      <c r="C13" s="43">
        <v>26997</v>
      </c>
      <c r="D13" s="43">
        <v>50678</v>
      </c>
    </row>
    <row r="16" spans="1:4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</sheetData>
  <mergeCells count="1">
    <mergeCell ref="A1:D1"/>
  </mergeCells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C987"/>
  <sheetViews>
    <sheetView workbookViewId="0">
      <selection activeCell="D8" sqref="D8"/>
    </sheetView>
  </sheetViews>
  <sheetFormatPr defaultColWidth="12.59765625" defaultRowHeight="15" customHeight="1" x14ac:dyDescent="0.25"/>
  <cols>
    <col min="1" max="1" width="22.09765625" bestFit="1" customWidth="1"/>
    <col min="2" max="2" width="21.296875" bestFit="1" customWidth="1"/>
    <col min="3" max="24" width="11" customWidth="1"/>
  </cols>
  <sheetData>
    <row r="1" spans="1:3" ht="15" customHeight="1" x14ac:dyDescent="0.25">
      <c r="A1" s="44" t="s">
        <v>60</v>
      </c>
      <c r="B1" s="44" t="s">
        <v>62</v>
      </c>
      <c r="C1" s="45" t="s">
        <v>61</v>
      </c>
    </row>
    <row r="2" spans="1:3" ht="15" customHeight="1" x14ac:dyDescent="0.25">
      <c r="A2" s="46" t="s">
        <v>63</v>
      </c>
      <c r="B2" s="47" t="s">
        <v>64</v>
      </c>
      <c r="C2" s="48">
        <v>8.4928371285370383E-2</v>
      </c>
    </row>
    <row r="3" spans="1:3" ht="15" customHeight="1" x14ac:dyDescent="0.25">
      <c r="A3" s="46" t="s">
        <v>65</v>
      </c>
      <c r="B3" s="47" t="s">
        <v>66</v>
      </c>
      <c r="C3" s="48">
        <v>0.74809582067169189</v>
      </c>
    </row>
    <row r="4" spans="1:3" ht="15" customHeight="1" x14ac:dyDescent="0.25">
      <c r="A4" s="46" t="s">
        <v>67</v>
      </c>
      <c r="B4" s="47" t="s">
        <v>68</v>
      </c>
      <c r="C4" s="48">
        <v>1.8114369154268124E-2</v>
      </c>
    </row>
    <row r="5" spans="1:3" ht="15" customHeight="1" x14ac:dyDescent="0.25">
      <c r="A5" s="46" t="s">
        <v>69</v>
      </c>
      <c r="B5" s="47" t="s">
        <v>70</v>
      </c>
      <c r="C5" s="48">
        <v>8.4849441572279888E-3</v>
      </c>
    </row>
    <row r="6" spans="1:3" ht="15" customHeight="1" x14ac:dyDescent="0.25">
      <c r="A6" s="46" t="s">
        <v>71</v>
      </c>
      <c r="B6" s="47" t="s">
        <v>72</v>
      </c>
      <c r="C6" s="48">
        <v>9.0354789060341764E-2</v>
      </c>
    </row>
    <row r="7" spans="1:3" ht="15" customHeight="1" x14ac:dyDescent="0.25">
      <c r="A7" s="46" t="s">
        <v>73</v>
      </c>
      <c r="B7" s="47" t="s">
        <v>74</v>
      </c>
      <c r="C7" s="48">
        <v>4.522672560085244E-2</v>
      </c>
    </row>
    <row r="8" spans="1:3" ht="15.75" customHeight="1" x14ac:dyDescent="0.25">
      <c r="A8" s="46" t="s">
        <v>75</v>
      </c>
      <c r="B8" s="47" t="s">
        <v>76</v>
      </c>
      <c r="C8" s="48">
        <v>4.7949800702474449E-3</v>
      </c>
    </row>
    <row r="9" spans="1:3" ht="15.75" customHeight="1" x14ac:dyDescent="0.25"/>
    <row r="10" spans="1:3" ht="15.75" customHeight="1" x14ac:dyDescent="0.25"/>
    <row r="11" spans="1:3" ht="15.75" customHeight="1" x14ac:dyDescent="0.25"/>
    <row r="12" spans="1:3" ht="15.75" customHeight="1" x14ac:dyDescent="0.25"/>
    <row r="13" spans="1:3" ht="15.75" customHeight="1" x14ac:dyDescent="0.25"/>
    <row r="14" spans="1:3" ht="15.75" customHeight="1" x14ac:dyDescent="0.25"/>
    <row r="15" spans="1:3" ht="15.75" customHeight="1" x14ac:dyDescent="0.25"/>
    <row r="16" spans="1:3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Progressivo Immatricolaz_GIU</vt:lpstr>
      <vt:lpstr>Distribuzione Immatricolazioni</vt:lpstr>
      <vt:lpstr>Canali immatricolazioni</vt:lpstr>
      <vt:lpstr>Punti di ricarica e infrastrutt</vt:lpstr>
      <vt:lpstr>Storico Infrastrutture</vt:lpstr>
      <vt:lpstr>Potenza Infrastrutture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Briz</dc:creator>
  <cp:lastModifiedBy>Stefano Briz</cp:lastModifiedBy>
  <dcterms:created xsi:type="dcterms:W3CDTF">2022-11-07T09:57:59Z</dcterms:created>
  <dcterms:modified xsi:type="dcterms:W3CDTF">2024-07-01T08:32:28Z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2022-11-08T13:26:58Z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c532e12a-349f-4895-bf49-de6bf7853691</vt:lpwstr>
  </property>
  <property fmtid="{D5CDD505-2E9C-101B-9397-08002B2CF9AE}" pid="8" name="MSIP_Label_797ad33d-ed35-43c0-b526-22bc83c17deb_ContentBits">
    <vt:lpwstr>1</vt:lpwstr>
  </property>
</Properties>
</file>